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315" windowHeight="12345"/>
  </bookViews>
  <sheets>
    <sheet name="Bežný príjem" sheetId="1" r:id="rId1"/>
    <sheet name="Kapit.príjem" sheetId="2" r:id="rId2"/>
    <sheet name="Príj.FO" sheetId="3" r:id="rId3"/>
    <sheet name="Bežný výdaj-1" sheetId="4" r:id="rId4"/>
    <sheet name="BV-2" sheetId="5" r:id="rId5"/>
    <sheet name="BV-3" sheetId="6" r:id="rId6"/>
    <sheet name="BV-4" sheetId="7" r:id="rId7"/>
    <sheet name="BV-5" sheetId="8" r:id="rId8"/>
    <sheet name="BV-6" sheetId="9" r:id="rId9"/>
    <sheet name="BV-7" sheetId="10" r:id="rId10"/>
    <sheet name="BV-8" sheetId="11" r:id="rId11"/>
    <sheet name="BV-9" sheetId="12" r:id="rId12"/>
    <sheet name="BV-10" sheetId="13" r:id="rId13"/>
    <sheet name="BV-11" sheetId="14" r:id="rId14"/>
    <sheet name="Kap.výd." sheetId="15" r:id="rId15"/>
  </sheets>
  <calcPr calcId="124519"/>
</workbook>
</file>

<file path=xl/calcChain.xml><?xml version="1.0" encoding="utf-8"?>
<calcChain xmlns="http://schemas.openxmlformats.org/spreadsheetml/2006/main">
  <c r="E28" i="5"/>
  <c r="F28"/>
  <c r="F39" i="14"/>
  <c r="E39"/>
  <c r="F31"/>
  <c r="E31"/>
  <c r="F18"/>
  <c r="E18"/>
  <c r="F37" i="13"/>
  <c r="E37"/>
  <c r="F16" i="10"/>
  <c r="E16"/>
  <c r="F37" i="9"/>
  <c r="E37"/>
  <c r="F20"/>
  <c r="E20"/>
  <c r="F12"/>
  <c r="E12"/>
  <c r="F36" i="8"/>
  <c r="E36"/>
  <c r="F27" i="7"/>
  <c r="E27"/>
  <c r="F18"/>
  <c r="E18"/>
  <c r="F13"/>
  <c r="E13"/>
  <c r="F35" i="6"/>
  <c r="E35"/>
  <c r="I29"/>
  <c r="H29"/>
  <c r="G29"/>
  <c r="F29"/>
  <c r="E29"/>
  <c r="E30" i="15"/>
  <c r="F30"/>
  <c r="I38" i="14"/>
  <c r="H38"/>
  <c r="G38"/>
  <c r="G28" i="5"/>
  <c r="H28"/>
  <c r="I28"/>
  <c r="E38" i="14"/>
  <c r="F38"/>
  <c r="E32" i="11"/>
  <c r="F32"/>
  <c r="E15" i="10"/>
  <c r="E36" i="9"/>
  <c r="E19"/>
  <c r="E11"/>
  <c r="F36"/>
  <c r="E17" i="7"/>
  <c r="E12"/>
  <c r="E33" i="5"/>
  <c r="F33"/>
  <c r="F37" i="4"/>
  <c r="E17" i="3"/>
  <c r="D17"/>
  <c r="I29" i="15"/>
  <c r="H29"/>
  <c r="G29"/>
  <c r="F29"/>
  <c r="E29"/>
  <c r="I30" i="14"/>
  <c r="H30"/>
  <c r="G30"/>
  <c r="F30"/>
  <c r="E30"/>
  <c r="G17"/>
  <c r="I17"/>
  <c r="H17"/>
  <c r="F17"/>
  <c r="E17"/>
  <c r="H36" i="13"/>
  <c r="I36"/>
  <c r="G36"/>
  <c r="F36"/>
  <c r="E36"/>
  <c r="I33" i="12"/>
  <c r="H33"/>
  <c r="G33"/>
  <c r="F33"/>
  <c r="E33"/>
  <c r="I32" i="11" l="1"/>
  <c r="H32"/>
  <c r="G32"/>
  <c r="I15" i="10"/>
  <c r="H15"/>
  <c r="G15"/>
  <c r="F15"/>
  <c r="I36" i="9" l="1"/>
  <c r="H36"/>
  <c r="G36"/>
  <c r="I19"/>
  <c r="H19"/>
  <c r="G19"/>
  <c r="F19"/>
  <c r="I11"/>
  <c r="H11"/>
  <c r="G11"/>
  <c r="F11"/>
  <c r="F35" i="8" l="1"/>
  <c r="E35"/>
  <c r="I35"/>
  <c r="H35"/>
  <c r="G35"/>
  <c r="I26" i="7"/>
  <c r="H26"/>
  <c r="G26"/>
  <c r="F26"/>
  <c r="E26"/>
  <c r="I17"/>
  <c r="H17"/>
  <c r="G17"/>
  <c r="F17"/>
  <c r="I12"/>
  <c r="H12"/>
  <c r="G12"/>
  <c r="F12"/>
  <c r="I34" i="6"/>
  <c r="H34"/>
  <c r="G34"/>
  <c r="F34"/>
  <c r="E34"/>
  <c r="H28"/>
  <c r="G28"/>
  <c r="I28"/>
  <c r="F28"/>
  <c r="E28"/>
  <c r="I33" i="5"/>
  <c r="H33"/>
  <c r="G33"/>
  <c r="I37" i="4" l="1"/>
  <c r="H37"/>
  <c r="G37"/>
  <c r="E37"/>
  <c r="H17" i="3"/>
  <c r="G17"/>
  <c r="H12" i="2"/>
  <c r="G12"/>
  <c r="F12"/>
  <c r="H33" i="1" l="1"/>
  <c r="G33"/>
  <c r="F33"/>
  <c r="E33"/>
  <c r="D33"/>
  <c r="E12" i="2"/>
  <c r="F11" i="3"/>
  <c r="F17"/>
</calcChain>
</file>

<file path=xl/sharedStrings.xml><?xml version="1.0" encoding="utf-8"?>
<sst xmlns="http://schemas.openxmlformats.org/spreadsheetml/2006/main" count="1122" uniqueCount="211">
  <si>
    <t xml:space="preserve">Zvesený:  </t>
  </si>
  <si>
    <t xml:space="preserve">                        Príjmy podľa ekonomickej klasifikácie</t>
  </si>
  <si>
    <t>Skutočné plnenie</t>
  </si>
  <si>
    <t>Zdroj    T</t>
  </si>
  <si>
    <t>Položka</t>
  </si>
  <si>
    <t>Popis ekonomickej klasifikácie</t>
  </si>
  <si>
    <t>Schválený</t>
  </si>
  <si>
    <t>Upravený</t>
  </si>
  <si>
    <t>Návrh</t>
  </si>
  <si>
    <t>41         R</t>
  </si>
  <si>
    <t>Výnos dane z príjmov</t>
  </si>
  <si>
    <t>41          R</t>
  </si>
  <si>
    <t>Daň z pozemkov</t>
  </si>
  <si>
    <t>Daň zo stavieb</t>
  </si>
  <si>
    <t>Daň za psa</t>
  </si>
  <si>
    <t>Daň za komunálny odpad</t>
  </si>
  <si>
    <t>Dividendy</t>
  </si>
  <si>
    <t xml:space="preserve"> </t>
  </si>
  <si>
    <t>Príjmy z prenajatých pozemkov</t>
  </si>
  <si>
    <t>Ostatné poplatky</t>
  </si>
  <si>
    <t>Predaj výrobkov,tovarov a služieb</t>
  </si>
  <si>
    <t>Poplatky a platby za stravné</t>
  </si>
  <si>
    <t>72f         R</t>
  </si>
  <si>
    <t>Za stravné v ŠJ pri MŠ</t>
  </si>
  <si>
    <t>Z vkladu</t>
  </si>
  <si>
    <t>Príjmy z dobropisov</t>
  </si>
  <si>
    <t>Z vratiek</t>
  </si>
  <si>
    <t>Príjmy z refundácie</t>
  </si>
  <si>
    <t>71         R</t>
  </si>
  <si>
    <t>Iné</t>
  </si>
  <si>
    <t>111       R</t>
  </si>
  <si>
    <t>AČ, MŠ, ŠJ, Soc.dávky, PnD atď.</t>
  </si>
  <si>
    <t>Dotácia na MOPS</t>
  </si>
  <si>
    <t>Zo ŠR na úhradu nákladov prenes.výkonu</t>
  </si>
  <si>
    <t>Od zahraničného subjektu</t>
  </si>
  <si>
    <t>Časť I.  Bežný rozpočet</t>
  </si>
  <si>
    <t>1AA2    R</t>
  </si>
  <si>
    <t>prostriedky z rozpočtu EU</t>
  </si>
  <si>
    <t>2 Časť I. Kapitálový rozpočet</t>
  </si>
  <si>
    <t xml:space="preserve">   Skutočné plnenie</t>
  </si>
  <si>
    <t>Prevod prostriedkov z RF</t>
  </si>
  <si>
    <t>72f       R</t>
  </si>
  <si>
    <t>Fin.prostriedky ŠJ</t>
  </si>
  <si>
    <t>Časť II.  Finančné operácie</t>
  </si>
  <si>
    <t xml:space="preserve">  Návrh</t>
  </si>
  <si>
    <t>Skutočne plnenie</t>
  </si>
  <si>
    <t>Klasifikácie</t>
  </si>
  <si>
    <t>Zdroj   T</t>
  </si>
  <si>
    <t>funkčnej</t>
  </si>
  <si>
    <t>ekonom.</t>
  </si>
  <si>
    <t>41       R</t>
  </si>
  <si>
    <t>Tarif.,Os.,Zákl.plat,Funkčný plat</t>
  </si>
  <si>
    <t>111     R</t>
  </si>
  <si>
    <t>Poistne do VŠZP</t>
  </si>
  <si>
    <t>Poistné do ost.ZP</t>
  </si>
  <si>
    <t>Na nemocenské poistenie</t>
  </si>
  <si>
    <t>111    R</t>
  </si>
  <si>
    <t>Na starobné poistenie</t>
  </si>
  <si>
    <t>Na úrazové poistenie</t>
  </si>
  <si>
    <t>Na invalidné poistenie</t>
  </si>
  <si>
    <t>Na poistenie v nezamestnanosti</t>
  </si>
  <si>
    <t>Na poistenie do rezervného fondu solid.</t>
  </si>
  <si>
    <t>Cestovné náhrady tuzemské</t>
  </si>
  <si>
    <t>Energie-plyn</t>
  </si>
  <si>
    <t>Vodne, stočne</t>
  </si>
  <si>
    <t>Poštovné služby</t>
  </si>
  <si>
    <t>Komunikačná infraštruktúra</t>
  </si>
  <si>
    <t>Telekomunikačné služby</t>
  </si>
  <si>
    <t>Interiérové vybavenie</t>
  </si>
  <si>
    <t>Výpočtová technika</t>
  </si>
  <si>
    <t>Všeobecný materiál</t>
  </si>
  <si>
    <t xml:space="preserve">Knihy, časopisy </t>
  </si>
  <si>
    <t>Paliva ako zdroj energie</t>
  </si>
  <si>
    <t>Reprezentačné</t>
  </si>
  <si>
    <t>Prevádzkových strojov,prístrojov</t>
  </si>
  <si>
    <t xml:space="preserve">                                                                                                                Úprava rozpočtu č. 1/2020  - Príjmy</t>
  </si>
  <si>
    <t xml:space="preserve">                                       Rozpočet roku 2020</t>
  </si>
  <si>
    <t>45          R</t>
  </si>
  <si>
    <t>zo štátneho účelového fondu</t>
  </si>
  <si>
    <t xml:space="preserve">                        Rozpočet roku 2020</t>
  </si>
  <si>
    <t>46         R</t>
  </si>
  <si>
    <t xml:space="preserve">                                                                                                                Úprava rozpočtu č. 1/2020  - Výdavky</t>
  </si>
  <si>
    <t xml:space="preserve">       Rozpočet roku 2020</t>
  </si>
  <si>
    <t>Softvéru</t>
  </si>
  <si>
    <t>Propagácia, reklama a inzercia</t>
  </si>
  <si>
    <t>Všeobecné služby</t>
  </si>
  <si>
    <t>Špeciálne služby</t>
  </si>
  <si>
    <t>Poplatky a odvody</t>
  </si>
  <si>
    <t>Stravovanie</t>
  </si>
  <si>
    <t>Poistne</t>
  </si>
  <si>
    <t>Prídel do SF</t>
  </si>
  <si>
    <t>Provízia</t>
  </si>
  <si>
    <t>Odmeny a príspevky</t>
  </si>
  <si>
    <t>Odmeny na základe dohod o VP</t>
  </si>
  <si>
    <t>Dane (RTVS)</t>
  </si>
  <si>
    <t>Na členské príspevky</t>
  </si>
  <si>
    <t>Na dávku hmotnej núdzi- fin. výpomoc</t>
  </si>
  <si>
    <t>Výkonné a zákonodarné orgány</t>
  </si>
  <si>
    <t>Finančné a rozpočtové záležitosti</t>
  </si>
  <si>
    <t>0160</t>
  </si>
  <si>
    <t>Poistné do ost. ZP</t>
  </si>
  <si>
    <t>Poštové služby a telekom.služby</t>
  </si>
  <si>
    <t>Prepravné a nájom dopr.prostr.</t>
  </si>
  <si>
    <t>Cestovné náhrady</t>
  </si>
  <si>
    <t>Odmeny na zákl.dohod o vykonaní prác</t>
  </si>
  <si>
    <t>Vratky</t>
  </si>
  <si>
    <t>0320</t>
  </si>
  <si>
    <t>0451</t>
  </si>
  <si>
    <t>Všeobecný materiál (Chodníky)</t>
  </si>
  <si>
    <t>0510</t>
  </si>
  <si>
    <t>Všeobecné služby-odvoz KO</t>
  </si>
  <si>
    <t>Všeobecné verejné služby inde neklasifikované</t>
  </si>
  <si>
    <t>Ochrana pred požiarmi</t>
  </si>
  <si>
    <t>Cestná doprava</t>
  </si>
  <si>
    <t>Nakladanie s odpadmi</t>
  </si>
  <si>
    <t>0560</t>
  </si>
  <si>
    <t xml:space="preserve">Cestovné náhrady </t>
  </si>
  <si>
    <t>Poistné</t>
  </si>
  <si>
    <t>Ochrana ŽP inde neklasifikované</t>
  </si>
  <si>
    <t>0620</t>
  </si>
  <si>
    <t>111      R</t>
  </si>
  <si>
    <t>Poistne do ost.ZP</t>
  </si>
  <si>
    <t>Prev.stroje a prístroje</t>
  </si>
  <si>
    <t>Prac.odevy,obuvy</t>
  </si>
  <si>
    <t>Na odchodné</t>
  </si>
  <si>
    <t>Rozvoj obci</t>
  </si>
  <si>
    <t>0640</t>
  </si>
  <si>
    <t>Energie</t>
  </si>
  <si>
    <t>0810</t>
  </si>
  <si>
    <t>Budov,priestorov</t>
  </si>
  <si>
    <t>Občianskym združeniam</t>
  </si>
  <si>
    <t>0820</t>
  </si>
  <si>
    <t>Interierové vybavenie</t>
  </si>
  <si>
    <t>Všeobecný materiál-kult.festival</t>
  </si>
  <si>
    <t>71       R</t>
  </si>
  <si>
    <t>Kult.fest.od zahr.subj.-Bethlen G.</t>
  </si>
  <si>
    <t>Reprezentečné</t>
  </si>
  <si>
    <t>Kultúrne podujatie,festivale</t>
  </si>
  <si>
    <t>Kultúrne podujatie - Csemadok</t>
  </si>
  <si>
    <t>Ost.akcie pre deti</t>
  </si>
  <si>
    <t>Verejné osvetlenie</t>
  </si>
  <si>
    <t>Rekreačné a športové služby</t>
  </si>
  <si>
    <t>Kultúrne služby</t>
  </si>
  <si>
    <t>0840</t>
  </si>
  <si>
    <t>Prevadzkových strojov, prístrojov</t>
  </si>
  <si>
    <t>0860</t>
  </si>
  <si>
    <t>Cirkvám, náboženskym spol.</t>
  </si>
  <si>
    <t>Náboženské a iné spoločenské služby</t>
  </si>
  <si>
    <t>Rekreácia,kult. a nábož. inde neklasifik.</t>
  </si>
  <si>
    <t>0911</t>
  </si>
  <si>
    <t>Poštovné a telekomunikačné služby</t>
  </si>
  <si>
    <t>Prevádzkové stroje,prístroje</t>
  </si>
  <si>
    <t>Budov, objektov alebo ich časti</t>
  </si>
  <si>
    <t>Prevádzkových strojov (údržba)</t>
  </si>
  <si>
    <t xml:space="preserve">Špeciálne služby        </t>
  </si>
  <si>
    <t>Rekreačné poukazy</t>
  </si>
  <si>
    <t>41      R</t>
  </si>
  <si>
    <t>Na dávka v hmotnej núdzi-školské potr.</t>
  </si>
  <si>
    <t>Predprimárne vzdelávanie</t>
  </si>
  <si>
    <t>0950</t>
  </si>
  <si>
    <t>Školenie,kurzy</t>
  </si>
  <si>
    <t>Všeobecbé služby</t>
  </si>
  <si>
    <t>41     R</t>
  </si>
  <si>
    <t xml:space="preserve">Pracovných odevov, obuvi </t>
  </si>
  <si>
    <t>Odmeny zamestnancov mimopracov.</t>
  </si>
  <si>
    <t>Vzdelávanie nedefinované podľa úrovne</t>
  </si>
  <si>
    <t>72f      R</t>
  </si>
  <si>
    <t>09601</t>
  </si>
  <si>
    <t>Potraviny</t>
  </si>
  <si>
    <t>71        R</t>
  </si>
  <si>
    <t>72        R</t>
  </si>
  <si>
    <t>Popl.a odvody</t>
  </si>
  <si>
    <t>71       M</t>
  </si>
  <si>
    <t>popl.a odvody</t>
  </si>
  <si>
    <t>1020</t>
  </si>
  <si>
    <t>Všeobecné služby-Deň dôchodcov</t>
  </si>
  <si>
    <t>1070</t>
  </si>
  <si>
    <t>Na prídavky na deti</t>
  </si>
  <si>
    <t>Soc.dávky-osobitná príjemca</t>
  </si>
  <si>
    <t>Na dávku HN-jednorázový prísp.</t>
  </si>
  <si>
    <t>Vedľajšie služby v rámci predprimár.vzdel.</t>
  </si>
  <si>
    <t>0111</t>
  </si>
  <si>
    <t>Príprava a projektová dokumentácia</t>
  </si>
  <si>
    <t>46        R</t>
  </si>
  <si>
    <t>Pozemkov</t>
  </si>
  <si>
    <t>Rekonštrukcia MŠ</t>
  </si>
  <si>
    <t>11GE   R</t>
  </si>
  <si>
    <t xml:space="preserve">Prístavba a nadstavba MŠ </t>
  </si>
  <si>
    <t>1AA2   R</t>
  </si>
  <si>
    <t>41        R</t>
  </si>
  <si>
    <t>Osvetlenie cintorína</t>
  </si>
  <si>
    <t>Rekonštrukcia Kult.domu</t>
  </si>
  <si>
    <t>Rekonštrukcia Kultúrneho domu</t>
  </si>
  <si>
    <t>Rekonštrukcia KD-vlastné náklady</t>
  </si>
  <si>
    <t>Rekonštrukcia KD-prostr. z RF</t>
  </si>
  <si>
    <t>41 R</t>
  </si>
  <si>
    <t>Z úhrad za vydobyté nerasty</t>
  </si>
  <si>
    <t>zost.z r.2017-od zahr.subjektu</t>
  </si>
  <si>
    <t>11GE    R</t>
  </si>
  <si>
    <t>zost.z r.2018-prístavba,nadstavba</t>
  </si>
  <si>
    <t>Prevod prostriedkov z RF-rekonštr.MŠ</t>
  </si>
  <si>
    <t>Odstupné</t>
  </si>
  <si>
    <t>Staroba</t>
  </si>
  <si>
    <t>Sociálna pomoc občanom v HN a soc.núdzi</t>
  </si>
  <si>
    <t>Budov, objektov alebi ich časť</t>
  </si>
  <si>
    <t>Kapitálový rozpočet</t>
  </si>
  <si>
    <t>Knihy, časopisy,noviny, učebnice</t>
  </si>
  <si>
    <t>Bežný rozpočet</t>
  </si>
  <si>
    <t>Vyvesený:    19.05.2020</t>
  </si>
  <si>
    <t>Vyvesený:     19.05.2020</t>
  </si>
  <si>
    <t xml:space="preserve">         Návrh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</si>
</sst>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4" fontId="0" fillId="0" borderId="7" xfId="0" applyNumberFormat="1" applyBorder="1"/>
    <xf numFmtId="4" fontId="0" fillId="0" borderId="9" xfId="0" applyNumberFormat="1" applyBorder="1"/>
    <xf numFmtId="4" fontId="4" fillId="0" borderId="10" xfId="0" applyNumberFormat="1" applyFont="1" applyBorder="1"/>
    <xf numFmtId="0" fontId="0" fillId="0" borderId="4" xfId="0" applyBorder="1"/>
    <xf numFmtId="0" fontId="0" fillId="0" borderId="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4" xfId="0" applyNumberFormat="1" applyBorder="1"/>
    <xf numFmtId="4" fontId="0" fillId="0" borderId="14" xfId="0" applyNumberFormat="1" applyBorder="1"/>
    <xf numFmtId="0" fontId="0" fillId="0" borderId="0" xfId="0" applyFill="1" applyBorder="1"/>
    <xf numFmtId="4" fontId="4" fillId="0" borderId="14" xfId="0" applyNumberFormat="1" applyFont="1" applyBorder="1"/>
    <xf numFmtId="0" fontId="0" fillId="0" borderId="2" xfId="0" applyBorder="1"/>
    <xf numFmtId="4" fontId="0" fillId="0" borderId="15" xfId="0" applyNumberFormat="1" applyBorder="1"/>
    <xf numFmtId="4" fontId="0" fillId="0" borderId="3" xfId="0" applyNumberFormat="1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2" xfId="0" applyBorder="1"/>
    <xf numFmtId="0" fontId="0" fillId="0" borderId="7" xfId="0" applyBorder="1"/>
    <xf numFmtId="0" fontId="0" fillId="0" borderId="6" xfId="0" applyBorder="1"/>
    <xf numFmtId="0" fontId="0" fillId="0" borderId="13" xfId="0" applyBorder="1"/>
    <xf numFmtId="0" fontId="0" fillId="0" borderId="12" xfId="0" applyBorder="1"/>
    <xf numFmtId="4" fontId="0" fillId="0" borderId="0" xfId="0" applyNumberFormat="1" applyBorder="1"/>
    <xf numFmtId="0" fontId="0" fillId="0" borderId="17" xfId="0" applyBorder="1"/>
    <xf numFmtId="0" fontId="0" fillId="0" borderId="1" xfId="0" applyBorder="1"/>
    <xf numFmtId="0" fontId="0" fillId="0" borderId="3" xfId="0" applyBorder="1"/>
    <xf numFmtId="4" fontId="0" fillId="0" borderId="2" xfId="0" applyNumberFormat="1" applyBorder="1"/>
    <xf numFmtId="0" fontId="0" fillId="0" borderId="15" xfId="0" applyBorder="1"/>
    <xf numFmtId="0" fontId="0" fillId="0" borderId="11" xfId="0" applyBorder="1"/>
    <xf numFmtId="0" fontId="0" fillId="0" borderId="19" xfId="0" applyBorder="1"/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0" xfId="0" applyBorder="1"/>
    <xf numFmtId="0" fontId="5" fillId="0" borderId="11" xfId="0" applyFont="1" applyBorder="1"/>
    <xf numFmtId="0" fontId="5" fillId="0" borderId="19" xfId="0" applyFont="1" applyBorder="1"/>
    <xf numFmtId="0" fontId="5" fillId="0" borderId="0" xfId="0" applyFont="1"/>
    <xf numFmtId="2" fontId="5" fillId="0" borderId="11" xfId="0" applyNumberFormat="1" applyFont="1" applyBorder="1"/>
    <xf numFmtId="2" fontId="0" fillId="0" borderId="0" xfId="0" applyNumberFormat="1"/>
    <xf numFmtId="2" fontId="0" fillId="0" borderId="11" xfId="0" applyNumberFormat="1" applyBorder="1"/>
    <xf numFmtId="2" fontId="0" fillId="0" borderId="5" xfId="0" applyNumberFormat="1" applyBorder="1"/>
    <xf numFmtId="2" fontId="0" fillId="0" borderId="15" xfId="0" applyNumberFormat="1" applyBorder="1"/>
    <xf numFmtId="2" fontId="0" fillId="0" borderId="2" xfId="0" applyNumberFormat="1" applyBorder="1"/>
    <xf numFmtId="49" fontId="0" fillId="0" borderId="11" xfId="0" applyNumberFormat="1" applyBorder="1"/>
    <xf numFmtId="49" fontId="0" fillId="0" borderId="5" xfId="0" applyNumberFormat="1" applyBorder="1"/>
    <xf numFmtId="49" fontId="0" fillId="0" borderId="15" xfId="0" applyNumberFormat="1" applyBorder="1"/>
    <xf numFmtId="2" fontId="0" fillId="0" borderId="3" xfId="0" applyNumberFormat="1" applyBorder="1"/>
    <xf numFmtId="2" fontId="5" fillId="0" borderId="5" xfId="0" applyNumberFormat="1" applyFont="1" applyBorder="1"/>
    <xf numFmtId="2" fontId="0" fillId="0" borderId="8" xfId="0" applyNumberFormat="1" applyBorder="1"/>
    <xf numFmtId="0" fontId="1" fillId="0" borderId="2" xfId="0" applyFont="1" applyBorder="1"/>
    <xf numFmtId="0" fontId="1" fillId="0" borderId="15" xfId="0" applyFont="1" applyBorder="1"/>
    <xf numFmtId="0" fontId="6" fillId="0" borderId="2" xfId="0" applyFont="1" applyBorder="1"/>
    <xf numFmtId="0" fontId="6" fillId="0" borderId="15" xfId="0" applyFont="1" applyBorder="1"/>
    <xf numFmtId="49" fontId="0" fillId="0" borderId="0" xfId="0" applyNumberFormat="1" applyBorder="1"/>
    <xf numFmtId="0" fontId="0" fillId="0" borderId="0" xfId="0" applyFill="1" applyBorder="1" applyAlignment="1">
      <alignment horizontal="left"/>
    </xf>
    <xf numFmtId="2" fontId="5" fillId="0" borderId="0" xfId="0" applyNumberFormat="1" applyFont="1" applyBorder="1"/>
    <xf numFmtId="0" fontId="1" fillId="0" borderId="1" xfId="0" applyFont="1" applyBorder="1"/>
    <xf numFmtId="0" fontId="7" fillId="0" borderId="2" xfId="0" applyFont="1" applyBorder="1"/>
    <xf numFmtId="0" fontId="0" fillId="0" borderId="2" xfId="0" applyFill="1" applyBorder="1"/>
    <xf numFmtId="49" fontId="1" fillId="0" borderId="15" xfId="0" applyNumberFormat="1" applyFont="1" applyBorder="1"/>
    <xf numFmtId="0" fontId="1" fillId="0" borderId="2" xfId="0" applyFont="1" applyFill="1" applyBorder="1"/>
    <xf numFmtId="0" fontId="0" fillId="0" borderId="11" xfId="0" applyFill="1" applyBorder="1"/>
    <xf numFmtId="49" fontId="1" fillId="0" borderId="2" xfId="0" applyNumberFormat="1" applyFont="1" applyBorder="1"/>
    <xf numFmtId="2" fontId="0" fillId="0" borderId="12" xfId="0" applyNumberFormat="1" applyBorder="1"/>
    <xf numFmtId="0" fontId="0" fillId="0" borderId="14" xfId="0" applyBorder="1"/>
    <xf numFmtId="2" fontId="5" fillId="0" borderId="12" xfId="0" applyNumberFormat="1" applyFont="1" applyBorder="1"/>
    <xf numFmtId="0" fontId="0" fillId="0" borderId="2" xfId="0" applyBorder="1"/>
    <xf numFmtId="0" fontId="1" fillId="0" borderId="3" xfId="0" applyFont="1" applyBorder="1"/>
    <xf numFmtId="0" fontId="5" fillId="0" borderId="5" xfId="0" applyFont="1" applyBorder="1"/>
    <xf numFmtId="0" fontId="0" fillId="0" borderId="15" xfId="0" applyFill="1" applyBorder="1"/>
    <xf numFmtId="0" fontId="0" fillId="0" borderId="16" xfId="0" applyBorder="1"/>
    <xf numFmtId="0" fontId="0" fillId="0" borderId="21" xfId="0" applyBorder="1"/>
    <xf numFmtId="0" fontId="1" fillId="0" borderId="15" xfId="0" applyFont="1" applyFill="1" applyBorder="1"/>
    <xf numFmtId="0" fontId="1" fillId="0" borderId="16" xfId="0" applyFont="1" applyBorder="1"/>
    <xf numFmtId="0" fontId="5" fillId="0" borderId="8" xfId="0" applyFont="1" applyBorder="1"/>
    <xf numFmtId="49" fontId="0" fillId="0" borderId="2" xfId="0" applyNumberFormat="1" applyBorder="1"/>
    <xf numFmtId="49" fontId="0" fillId="0" borderId="8" xfId="0" applyNumberFormat="1" applyBorder="1"/>
    <xf numFmtId="0" fontId="0" fillId="0" borderId="2" xfId="0" applyBorder="1"/>
    <xf numFmtId="2" fontId="0" fillId="0" borderId="0" xfId="0" applyNumberFormat="1" applyBorder="1"/>
    <xf numFmtId="0" fontId="0" fillId="0" borderId="0" xfId="0" applyFill="1" applyBorder="1" applyAlignment="1">
      <alignment horizontal="center"/>
    </xf>
    <xf numFmtId="2" fontId="0" fillId="0" borderId="19" xfId="0" applyNumberFormat="1" applyBorder="1"/>
    <xf numFmtId="2" fontId="5" fillId="0" borderId="19" xfId="0" applyNumberFormat="1" applyFont="1" applyBorder="1"/>
    <xf numFmtId="0" fontId="0" fillId="0" borderId="13" xfId="0" applyFill="1" applyBorder="1"/>
    <xf numFmtId="0" fontId="4" fillId="0" borderId="11" xfId="0" applyFont="1" applyBorder="1"/>
    <xf numFmtId="0" fontId="0" fillId="0" borderId="13" xfId="0" applyBorder="1" applyAlignment="1">
      <alignment horizontal="left"/>
    </xf>
    <xf numFmtId="49" fontId="0" fillId="0" borderId="0" xfId="0" applyNumberFormat="1"/>
    <xf numFmtId="0" fontId="0" fillId="0" borderId="12" xfId="0" applyFill="1" applyBorder="1"/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/>
    <xf numFmtId="0" fontId="0" fillId="0" borderId="5" xfId="0" applyFill="1" applyBorder="1"/>
    <xf numFmtId="0" fontId="0" fillId="0" borderId="15" xfId="0" applyBorder="1" applyAlignment="1">
      <alignment horizontal="left"/>
    </xf>
    <xf numFmtId="0" fontId="4" fillId="0" borderId="15" xfId="0" applyFont="1" applyBorder="1"/>
    <xf numFmtId="2" fontId="1" fillId="0" borderId="15" xfId="0" applyNumberFormat="1" applyFont="1" applyBorder="1"/>
    <xf numFmtId="2" fontId="1" fillId="0" borderId="2" xfId="0" applyNumberFormat="1" applyFont="1" applyBorder="1"/>
    <xf numFmtId="0" fontId="8" fillId="0" borderId="15" xfId="0" applyFont="1" applyBorder="1"/>
    <xf numFmtId="0" fontId="4" fillId="0" borderId="5" xfId="0" applyFont="1" applyBorder="1"/>
    <xf numFmtId="0" fontId="1" fillId="0" borderId="2" xfId="0" applyFont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6" xfId="0" applyFont="1" applyBorder="1" applyAlignment="1">
      <alignment horizontal="center"/>
    </xf>
    <xf numFmtId="4" fontId="4" fillId="0" borderId="6" xfId="0" applyNumberFormat="1" applyFont="1" applyBorder="1"/>
    <xf numFmtId="4" fontId="4" fillId="0" borderId="12" xfId="0" applyNumberFormat="1" applyFont="1" applyBorder="1"/>
    <xf numFmtId="4" fontId="4" fillId="0" borderId="15" xfId="0" applyNumberFormat="1" applyFont="1" applyBorder="1"/>
    <xf numFmtId="4" fontId="4" fillId="0" borderId="3" xfId="0" applyNumberFormat="1" applyFont="1" applyBorder="1"/>
    <xf numFmtId="0" fontId="4" fillId="0" borderId="0" xfId="0" applyFont="1" applyBorder="1"/>
    <xf numFmtId="0" fontId="4" fillId="0" borderId="2" xfId="0" applyFont="1" applyBorder="1"/>
    <xf numFmtId="49" fontId="0" fillId="0" borderId="11" xfId="0" applyNumberFormat="1" applyBorder="1" applyAlignment="1">
      <alignment horizontal="right"/>
    </xf>
    <xf numFmtId="0" fontId="4" fillId="0" borderId="19" xfId="0" applyFont="1" applyBorder="1"/>
    <xf numFmtId="2" fontId="4" fillId="0" borderId="11" xfId="0" applyNumberFormat="1" applyFont="1" applyBorder="1"/>
    <xf numFmtId="2" fontId="4" fillId="0" borderId="5" xfId="0" applyNumberFormat="1" applyFont="1" applyBorder="1"/>
    <xf numFmtId="0" fontId="4" fillId="0" borderId="0" xfId="0" applyFont="1"/>
    <xf numFmtId="2" fontId="4" fillId="0" borderId="15" xfId="0" applyNumberFormat="1" applyFont="1" applyBorder="1"/>
    <xf numFmtId="0" fontId="8" fillId="0" borderId="2" xfId="0" applyFont="1" applyBorder="1"/>
    <xf numFmtId="2" fontId="4" fillId="0" borderId="0" xfId="0" applyNumberFormat="1" applyFont="1"/>
    <xf numFmtId="2" fontId="4" fillId="0" borderId="19" xfId="0" applyNumberFormat="1" applyFont="1" applyBorder="1"/>
    <xf numFmtId="2" fontId="4" fillId="0" borderId="0" xfId="0" applyNumberFormat="1" applyFont="1" applyBorder="1"/>
    <xf numFmtId="49" fontId="0" fillId="0" borderId="19" xfId="0" applyNumberFormat="1" applyBorder="1"/>
    <xf numFmtId="0" fontId="0" fillId="0" borderId="17" xfId="0" applyFill="1" applyBorder="1"/>
    <xf numFmtId="0" fontId="4" fillId="0" borderId="18" xfId="0" applyFont="1" applyBorder="1"/>
    <xf numFmtId="2" fontId="4" fillId="0" borderId="2" xfId="0" applyNumberFormat="1" applyFont="1" applyBorder="1"/>
    <xf numFmtId="2" fontId="8" fillId="0" borderId="2" xfId="0" applyNumberFormat="1" applyFont="1" applyBorder="1"/>
    <xf numFmtId="2" fontId="8" fillId="0" borderId="15" xfId="0" applyNumberFormat="1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3" xfId="0" applyNumberFormat="1" applyFont="1" applyBorder="1"/>
    <xf numFmtId="2" fontId="8" fillId="0" borderId="3" xfId="0" applyNumberFormat="1" applyFont="1" applyBorder="1"/>
    <xf numFmtId="0" fontId="5" fillId="0" borderId="18" xfId="0" applyFont="1" applyBorder="1"/>
    <xf numFmtId="2" fontId="4" fillId="0" borderId="8" xfId="0" applyNumberFormat="1" applyFont="1" applyBorder="1"/>
    <xf numFmtId="2" fontId="1" fillId="0" borderId="3" xfId="0" applyNumberFormat="1" applyFont="1" applyBorder="1"/>
    <xf numFmtId="0" fontId="4" fillId="0" borderId="3" xfId="0" applyFont="1" applyBorder="1"/>
    <xf numFmtId="0" fontId="0" fillId="0" borderId="20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1" fillId="0" borderId="20" xfId="0" applyFont="1" applyBorder="1"/>
    <xf numFmtId="0" fontId="1" fillId="0" borderId="17" xfId="0" applyFont="1" applyBorder="1"/>
    <xf numFmtId="0" fontId="1" fillId="0" borderId="19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/>
    <xf numFmtId="0" fontId="0" fillId="0" borderId="2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N6" sqref="N6"/>
    </sheetView>
  </sheetViews>
  <sheetFormatPr defaultRowHeight="15"/>
  <cols>
    <col min="3" max="3" width="40" customWidth="1"/>
    <col min="4" max="4" width="14.42578125" customWidth="1"/>
    <col min="5" max="5" width="13.5703125" customWidth="1"/>
    <col min="6" max="6" width="11.42578125" customWidth="1"/>
    <col min="7" max="7" width="11.140625" customWidth="1"/>
    <col min="8" max="8" width="11.5703125" customWidth="1"/>
  </cols>
  <sheetData>
    <row r="1" spans="1:8">
      <c r="D1" t="s">
        <v>210</v>
      </c>
    </row>
    <row r="2" spans="1:8" ht="18.75">
      <c r="A2" t="s">
        <v>75</v>
      </c>
      <c r="C2" s="1"/>
      <c r="D2" s="2"/>
      <c r="E2" s="2"/>
      <c r="F2" s="3"/>
      <c r="G2" s="3"/>
      <c r="H2" s="3"/>
    </row>
    <row r="3" spans="1:8">
      <c r="A3" t="s">
        <v>208</v>
      </c>
    </row>
    <row r="4" spans="1:8" ht="15.75" thickBot="1">
      <c r="A4" t="s">
        <v>0</v>
      </c>
    </row>
    <row r="5" spans="1:8" ht="15.75" thickBot="1">
      <c r="A5" s="152" t="s">
        <v>1</v>
      </c>
      <c r="B5" s="153"/>
      <c r="C5" s="154"/>
      <c r="D5" s="152" t="s">
        <v>2</v>
      </c>
      <c r="E5" s="154"/>
      <c r="F5" s="44" t="s">
        <v>76</v>
      </c>
      <c r="G5" s="4"/>
      <c r="H5" s="5"/>
    </row>
    <row r="6" spans="1:8" ht="15.75" thickBot="1">
      <c r="A6" s="112" t="s">
        <v>3</v>
      </c>
      <c r="B6" s="6" t="s">
        <v>4</v>
      </c>
      <c r="C6" s="112" t="s">
        <v>5</v>
      </c>
      <c r="D6" s="115">
        <v>2018</v>
      </c>
      <c r="E6" s="115">
        <v>2019</v>
      </c>
      <c r="F6" s="8" t="s">
        <v>6</v>
      </c>
      <c r="G6" s="9" t="s">
        <v>7</v>
      </c>
      <c r="H6" s="7" t="s">
        <v>8</v>
      </c>
    </row>
    <row r="7" spans="1:8">
      <c r="A7" s="113" t="s">
        <v>9</v>
      </c>
      <c r="B7" s="10">
        <v>111003</v>
      </c>
      <c r="C7" s="43" t="s">
        <v>10</v>
      </c>
      <c r="D7" s="116">
        <v>148020.93</v>
      </c>
      <c r="E7" s="116">
        <v>165541</v>
      </c>
      <c r="F7" s="11">
        <v>166897</v>
      </c>
      <c r="G7" s="12">
        <v>166897</v>
      </c>
      <c r="H7" s="13">
        <v>166897</v>
      </c>
    </row>
    <row r="8" spans="1:8">
      <c r="A8" s="114" t="s">
        <v>11</v>
      </c>
      <c r="B8" s="15">
        <v>121001</v>
      </c>
      <c r="C8" s="39" t="s">
        <v>12</v>
      </c>
      <c r="D8" s="117">
        <v>8070.01</v>
      </c>
      <c r="E8" s="117">
        <v>8832.3700000000008</v>
      </c>
      <c r="F8" s="18">
        <v>10500</v>
      </c>
      <c r="G8" s="19">
        <v>10500</v>
      </c>
      <c r="H8" s="20">
        <v>10500</v>
      </c>
    </row>
    <row r="9" spans="1:8">
      <c r="A9" s="114" t="s">
        <v>9</v>
      </c>
      <c r="B9" s="15">
        <v>121002</v>
      </c>
      <c r="C9" s="74" t="s">
        <v>13</v>
      </c>
      <c r="D9" s="117">
        <v>559.9</v>
      </c>
      <c r="E9" s="117">
        <v>689.02</v>
      </c>
      <c r="F9" s="18">
        <v>830</v>
      </c>
      <c r="G9" s="19">
        <v>830</v>
      </c>
      <c r="H9" s="20">
        <v>830</v>
      </c>
    </row>
    <row r="10" spans="1:8">
      <c r="A10" s="114" t="s">
        <v>9</v>
      </c>
      <c r="B10" s="15">
        <v>133001</v>
      </c>
      <c r="C10" s="74" t="s">
        <v>14</v>
      </c>
      <c r="D10" s="117">
        <v>299.02999999999997</v>
      </c>
      <c r="E10" s="117">
        <v>280.73</v>
      </c>
      <c r="F10" s="18">
        <v>260</v>
      </c>
      <c r="G10" s="19">
        <v>260</v>
      </c>
      <c r="H10" s="20">
        <v>260</v>
      </c>
    </row>
    <row r="11" spans="1:8">
      <c r="A11" s="114" t="s">
        <v>9</v>
      </c>
      <c r="B11" s="15">
        <v>133013</v>
      </c>
      <c r="C11" s="74" t="s">
        <v>15</v>
      </c>
      <c r="D11" s="117">
        <v>1279.8399999999999</v>
      </c>
      <c r="E11" s="117">
        <v>1535.82</v>
      </c>
      <c r="F11" s="18">
        <v>4000</v>
      </c>
      <c r="G11" s="19">
        <v>4000</v>
      </c>
      <c r="H11" s="20">
        <v>4000</v>
      </c>
    </row>
    <row r="12" spans="1:8">
      <c r="A12" s="114" t="s">
        <v>9</v>
      </c>
      <c r="B12" s="15">
        <v>211003</v>
      </c>
      <c r="C12" s="74" t="s">
        <v>16</v>
      </c>
      <c r="D12" s="117">
        <v>1175.8</v>
      </c>
      <c r="E12" s="117"/>
      <c r="F12" s="18"/>
      <c r="G12" s="19"/>
      <c r="H12" s="20" t="s">
        <v>17</v>
      </c>
    </row>
    <row r="13" spans="1:8">
      <c r="A13" s="114" t="s">
        <v>195</v>
      </c>
      <c r="B13" s="21">
        <v>212001</v>
      </c>
      <c r="C13" s="74" t="s">
        <v>196</v>
      </c>
      <c r="D13" s="117"/>
      <c r="E13" s="117">
        <v>435.62</v>
      </c>
      <c r="F13" s="18"/>
      <c r="G13" s="19"/>
      <c r="H13" s="20"/>
    </row>
    <row r="14" spans="1:8">
      <c r="A14" s="114" t="s">
        <v>9</v>
      </c>
      <c r="B14" s="15">
        <v>212002</v>
      </c>
      <c r="C14" s="74" t="s">
        <v>18</v>
      </c>
      <c r="D14" s="117">
        <v>12945.24</v>
      </c>
      <c r="E14" s="117">
        <v>33936.97</v>
      </c>
      <c r="F14" s="18">
        <v>16000</v>
      </c>
      <c r="G14" s="19">
        <v>16000</v>
      </c>
      <c r="H14" s="20">
        <v>16000</v>
      </c>
    </row>
    <row r="15" spans="1:8">
      <c r="A15" s="114" t="s">
        <v>9</v>
      </c>
      <c r="B15" s="15">
        <v>221004</v>
      </c>
      <c r="C15" s="74" t="s">
        <v>19</v>
      </c>
      <c r="D15" s="117">
        <v>213.65</v>
      </c>
      <c r="E15" s="117">
        <v>922.82</v>
      </c>
      <c r="F15" s="18">
        <v>900</v>
      </c>
      <c r="G15" s="19">
        <v>900</v>
      </c>
      <c r="H15" s="20">
        <v>900</v>
      </c>
    </row>
    <row r="16" spans="1:8">
      <c r="A16" s="114" t="s">
        <v>9</v>
      </c>
      <c r="B16" s="15">
        <v>223001</v>
      </c>
      <c r="C16" s="74" t="s">
        <v>20</v>
      </c>
      <c r="D16" s="117" t="s">
        <v>17</v>
      </c>
      <c r="E16" s="117"/>
      <c r="F16" s="18"/>
      <c r="G16" s="19"/>
      <c r="H16" s="20"/>
    </row>
    <row r="17" spans="1:8">
      <c r="A17" s="114" t="s">
        <v>9</v>
      </c>
      <c r="B17" s="15">
        <v>223003</v>
      </c>
      <c r="C17" s="74" t="s">
        <v>21</v>
      </c>
      <c r="D17" s="117">
        <v>3621.07</v>
      </c>
      <c r="E17" s="117">
        <v>4377.8100000000004</v>
      </c>
      <c r="F17" s="18">
        <v>5800</v>
      </c>
      <c r="G17" s="19">
        <v>5800</v>
      </c>
      <c r="H17" s="20">
        <v>5800</v>
      </c>
    </row>
    <row r="18" spans="1:8">
      <c r="A18" s="114" t="s">
        <v>22</v>
      </c>
      <c r="B18" s="15">
        <v>223003</v>
      </c>
      <c r="C18" s="74" t="s">
        <v>23</v>
      </c>
      <c r="D18" s="117">
        <v>2017.25</v>
      </c>
      <c r="E18" s="117">
        <v>2074.64</v>
      </c>
      <c r="F18" s="18">
        <v>2000</v>
      </c>
      <c r="G18" s="19">
        <v>2000</v>
      </c>
      <c r="H18" s="22">
        <v>2000</v>
      </c>
    </row>
    <row r="19" spans="1:8">
      <c r="A19" s="114" t="s">
        <v>9</v>
      </c>
      <c r="B19" s="15">
        <v>242</v>
      </c>
      <c r="C19" s="74" t="s">
        <v>24</v>
      </c>
      <c r="D19" s="117" t="s">
        <v>17</v>
      </c>
      <c r="E19" s="117"/>
      <c r="F19" s="18"/>
      <c r="G19" s="19"/>
      <c r="H19" s="22"/>
    </row>
    <row r="20" spans="1:8">
      <c r="A20" s="114" t="s">
        <v>9</v>
      </c>
      <c r="B20" s="15">
        <v>292012</v>
      </c>
      <c r="C20" s="74" t="s">
        <v>25</v>
      </c>
      <c r="D20" s="117">
        <v>1373.88</v>
      </c>
      <c r="E20" s="117">
        <v>2509.83</v>
      </c>
      <c r="F20" s="18"/>
      <c r="G20" s="19"/>
      <c r="H20" s="20">
        <v>1900</v>
      </c>
    </row>
    <row r="21" spans="1:8">
      <c r="A21" s="114" t="s">
        <v>9</v>
      </c>
      <c r="B21" s="15">
        <v>292017</v>
      </c>
      <c r="C21" s="74" t="s">
        <v>26</v>
      </c>
      <c r="D21" s="117">
        <v>2679.52</v>
      </c>
      <c r="E21" s="117">
        <v>2585.4</v>
      </c>
      <c r="F21" s="18"/>
      <c r="G21" s="19"/>
      <c r="H21" s="20">
        <v>1600</v>
      </c>
    </row>
    <row r="22" spans="1:8">
      <c r="A22" s="114" t="s">
        <v>9</v>
      </c>
      <c r="B22" s="15">
        <v>292019</v>
      </c>
      <c r="C22" s="74" t="s">
        <v>27</v>
      </c>
      <c r="D22" s="117">
        <v>33.1</v>
      </c>
      <c r="E22" s="117">
        <v>35.869999999999997</v>
      </c>
      <c r="F22" s="18">
        <v>30</v>
      </c>
      <c r="G22" s="19">
        <v>30</v>
      </c>
      <c r="H22" s="20">
        <v>30</v>
      </c>
    </row>
    <row r="23" spans="1:8">
      <c r="A23" s="114" t="s">
        <v>28</v>
      </c>
      <c r="B23" s="15">
        <v>292027</v>
      </c>
      <c r="C23" s="74" t="s">
        <v>29</v>
      </c>
      <c r="D23" s="117"/>
      <c r="E23" s="117"/>
      <c r="F23" s="18"/>
      <c r="G23" s="19"/>
      <c r="H23" s="20"/>
    </row>
    <row r="24" spans="1:8">
      <c r="A24" s="114" t="s">
        <v>9</v>
      </c>
      <c r="B24" s="15">
        <v>292027</v>
      </c>
      <c r="C24" s="74" t="s">
        <v>29</v>
      </c>
      <c r="D24" s="117">
        <v>765.01</v>
      </c>
      <c r="E24" s="117">
        <v>3270.65</v>
      </c>
      <c r="F24" s="18">
        <v>1500</v>
      </c>
      <c r="G24" s="19">
        <v>1500</v>
      </c>
      <c r="H24" s="20">
        <v>1500</v>
      </c>
    </row>
    <row r="25" spans="1:8">
      <c r="A25" s="114" t="s">
        <v>30</v>
      </c>
      <c r="B25" s="15">
        <v>312001</v>
      </c>
      <c r="C25" s="74" t="s">
        <v>31</v>
      </c>
      <c r="D25" s="117">
        <v>19690</v>
      </c>
      <c r="E25" s="117">
        <v>9458.01</v>
      </c>
      <c r="F25" s="18">
        <v>14200</v>
      </c>
      <c r="G25" s="19">
        <v>14200</v>
      </c>
      <c r="H25" s="22">
        <v>15300</v>
      </c>
    </row>
    <row r="26" spans="1:8">
      <c r="A26" s="114" t="s">
        <v>30</v>
      </c>
      <c r="B26" s="15">
        <v>312012</v>
      </c>
      <c r="C26" s="74" t="s">
        <v>32</v>
      </c>
      <c r="D26" s="117">
        <v>2907.63</v>
      </c>
      <c r="E26" s="117">
        <v>33266.300000000003</v>
      </c>
      <c r="F26" s="18">
        <v>44000</v>
      </c>
      <c r="G26" s="19">
        <v>44000</v>
      </c>
      <c r="H26" s="22">
        <v>44000</v>
      </c>
    </row>
    <row r="27" spans="1:8">
      <c r="A27" s="114" t="s">
        <v>30</v>
      </c>
      <c r="B27" s="15">
        <v>312012</v>
      </c>
      <c r="C27" s="74" t="s">
        <v>33</v>
      </c>
      <c r="D27" s="117" t="s">
        <v>17</v>
      </c>
      <c r="E27" s="117"/>
      <c r="F27" s="18">
        <v>250</v>
      </c>
      <c r="G27" s="19">
        <v>250</v>
      </c>
      <c r="H27" s="20">
        <v>250</v>
      </c>
    </row>
    <row r="28" spans="1:8">
      <c r="A28" s="114" t="s">
        <v>28</v>
      </c>
      <c r="B28" s="15">
        <v>331001</v>
      </c>
      <c r="C28" s="74" t="s">
        <v>34</v>
      </c>
      <c r="D28" s="117">
        <v>464.6</v>
      </c>
      <c r="E28" s="117">
        <v>460.35</v>
      </c>
      <c r="F28" s="18"/>
      <c r="G28" s="19"/>
      <c r="H28" s="20">
        <v>90</v>
      </c>
    </row>
    <row r="29" spans="1:8">
      <c r="A29" s="114" t="s">
        <v>9</v>
      </c>
      <c r="B29" s="15"/>
      <c r="C29" s="74"/>
      <c r="D29" s="117"/>
      <c r="E29" s="117"/>
      <c r="F29" s="18"/>
      <c r="G29" s="19"/>
      <c r="H29" s="20"/>
    </row>
    <row r="30" spans="1:8">
      <c r="A30" s="114" t="s">
        <v>9</v>
      </c>
      <c r="B30" s="15"/>
      <c r="C30" s="74"/>
      <c r="D30" s="117"/>
      <c r="E30" s="117"/>
      <c r="F30" s="18"/>
      <c r="G30" s="19"/>
      <c r="H30" s="20"/>
    </row>
    <row r="31" spans="1:8">
      <c r="A31" s="114" t="s">
        <v>9</v>
      </c>
      <c r="B31" s="15"/>
      <c r="C31" s="39"/>
      <c r="D31" s="117"/>
      <c r="E31" s="117"/>
      <c r="F31" s="18"/>
      <c r="G31" s="19"/>
      <c r="H31" s="17"/>
    </row>
    <row r="32" spans="1:8" ht="15.75" thickBot="1">
      <c r="A32" s="114"/>
      <c r="B32" s="15"/>
      <c r="C32" s="40"/>
      <c r="D32" s="117"/>
      <c r="E32" s="117"/>
      <c r="F32" s="18"/>
      <c r="G32" s="19"/>
      <c r="H32" s="17"/>
    </row>
    <row r="33" spans="1:8" ht="15.75" thickBot="1">
      <c r="A33" s="38"/>
      <c r="B33" s="155" t="s">
        <v>35</v>
      </c>
      <c r="C33" s="156"/>
      <c r="D33" s="118">
        <f>SUM(D7:D32)</f>
        <v>206116.46</v>
      </c>
      <c r="E33" s="119">
        <f>SUM(E7:E32)</f>
        <v>270213.20999999996</v>
      </c>
      <c r="F33" s="26">
        <f>SUM(F7:F32)</f>
        <v>267167</v>
      </c>
      <c r="G33" s="27">
        <f>SUM(G7:G32)</f>
        <v>267167</v>
      </c>
      <c r="H33" s="25">
        <f>SUM(H7:H32)</f>
        <v>271857</v>
      </c>
    </row>
  </sheetData>
  <mergeCells count="3">
    <mergeCell ref="A5:C5"/>
    <mergeCell ref="D5:E5"/>
    <mergeCell ref="B33:C33"/>
  </mergeCells>
  <pageMargins left="0.9055118110236221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0"/>
  <sheetViews>
    <sheetView workbookViewId="0">
      <selection activeCell="A4" sqref="A4"/>
    </sheetView>
  </sheetViews>
  <sheetFormatPr defaultRowHeight="15"/>
  <cols>
    <col min="4" max="4" width="37" customWidth="1"/>
    <col min="5" max="9" width="13.28515625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28" t="s">
        <v>46</v>
      </c>
      <c r="C7" s="28"/>
      <c r="D7" s="38" t="s">
        <v>5</v>
      </c>
      <c r="E7" s="106">
        <v>2018</v>
      </c>
      <c r="F7" s="106">
        <v>2019</v>
      </c>
      <c r="G7" s="28"/>
      <c r="H7" s="28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0"/>
      <c r="E8" s="123"/>
      <c r="F8" s="123"/>
      <c r="G8" s="34" t="s">
        <v>6</v>
      </c>
      <c r="H8" s="38" t="s">
        <v>7</v>
      </c>
      <c r="I8" s="42" t="s">
        <v>8</v>
      </c>
    </row>
    <row r="9" spans="1:9">
      <c r="A9" s="31" t="s">
        <v>50</v>
      </c>
      <c r="B9" s="56" t="s">
        <v>143</v>
      </c>
      <c r="C9" s="15">
        <v>632001</v>
      </c>
      <c r="D9" s="74" t="s">
        <v>63</v>
      </c>
      <c r="E9" s="139">
        <v>674.77</v>
      </c>
      <c r="F9" s="139">
        <v>792</v>
      </c>
      <c r="G9" s="31">
        <v>800</v>
      </c>
      <c r="H9" s="14">
        <v>800</v>
      </c>
      <c r="I9" s="77">
        <v>800</v>
      </c>
    </row>
    <row r="10" spans="1:9">
      <c r="A10" s="31" t="s">
        <v>50</v>
      </c>
      <c r="B10" s="56" t="s">
        <v>143</v>
      </c>
      <c r="C10" s="15">
        <v>632002</v>
      </c>
      <c r="D10" s="74" t="s">
        <v>64</v>
      </c>
      <c r="E10" s="139">
        <v>121</v>
      </c>
      <c r="F10" s="139">
        <v>303.05</v>
      </c>
      <c r="G10" s="31">
        <v>400</v>
      </c>
      <c r="H10" s="14">
        <v>400</v>
      </c>
      <c r="I10" s="77">
        <v>400</v>
      </c>
    </row>
    <row r="11" spans="1:9">
      <c r="A11" s="31" t="s">
        <v>50</v>
      </c>
      <c r="B11" s="56" t="s">
        <v>143</v>
      </c>
      <c r="C11" s="15">
        <v>633006</v>
      </c>
      <c r="D11" s="74" t="s">
        <v>70</v>
      </c>
      <c r="E11" s="139">
        <v>9.8699999999999992</v>
      </c>
      <c r="F11" s="139" t="s">
        <v>17</v>
      </c>
      <c r="G11" s="31">
        <v>70</v>
      </c>
      <c r="H11" s="14">
        <v>70</v>
      </c>
      <c r="I11" s="77">
        <v>70</v>
      </c>
    </row>
    <row r="12" spans="1:9">
      <c r="A12" s="31" t="s">
        <v>50</v>
      </c>
      <c r="B12" s="56" t="s">
        <v>143</v>
      </c>
      <c r="C12" s="21">
        <v>635004</v>
      </c>
      <c r="D12" s="74" t="s">
        <v>144</v>
      </c>
      <c r="E12" s="139"/>
      <c r="F12" s="139"/>
      <c r="G12" s="31"/>
      <c r="H12" s="14"/>
      <c r="I12" s="77"/>
    </row>
    <row r="13" spans="1:9">
      <c r="A13" s="31" t="s">
        <v>50</v>
      </c>
      <c r="B13" s="56" t="s">
        <v>143</v>
      </c>
      <c r="C13" s="15">
        <v>635006</v>
      </c>
      <c r="D13" s="74" t="s">
        <v>129</v>
      </c>
      <c r="E13" s="139"/>
      <c r="F13" s="139"/>
      <c r="G13" s="31">
        <v>100</v>
      </c>
      <c r="H13" s="14">
        <v>100</v>
      </c>
      <c r="I13" s="77">
        <v>100</v>
      </c>
    </row>
    <row r="14" spans="1:9" ht="15.75" thickBot="1">
      <c r="A14" s="31" t="s">
        <v>50</v>
      </c>
      <c r="B14" s="56" t="s">
        <v>143</v>
      </c>
      <c r="C14" s="15">
        <v>637004</v>
      </c>
      <c r="D14" s="74" t="s">
        <v>85</v>
      </c>
      <c r="E14" s="139" t="s">
        <v>17</v>
      </c>
      <c r="F14" s="139">
        <v>486.5</v>
      </c>
      <c r="G14" s="31">
        <v>300</v>
      </c>
      <c r="H14" s="14">
        <v>300</v>
      </c>
      <c r="I14" s="77">
        <v>300</v>
      </c>
    </row>
    <row r="15" spans="1:9" ht="15.75" thickBot="1">
      <c r="A15" s="35" t="s">
        <v>17</v>
      </c>
      <c r="B15" s="58"/>
      <c r="C15" s="79"/>
      <c r="D15" s="82"/>
      <c r="E15" s="140">
        <f>SUM(E9:E14)</f>
        <v>805.64</v>
      </c>
      <c r="F15" s="140">
        <f>SUM(F9:F14)</f>
        <v>1581.55</v>
      </c>
      <c r="G15" s="35">
        <f>SUM(G9:G14)</f>
        <v>1670</v>
      </c>
      <c r="H15" s="83">
        <f>SUM(H9:H14)</f>
        <v>1670</v>
      </c>
      <c r="I15" s="84">
        <f>SUM(I9:I14)</f>
        <v>1670</v>
      </c>
    </row>
    <row r="16" spans="1:9" ht="15.75" thickBot="1">
      <c r="A16" s="69"/>
      <c r="B16" s="72" t="s">
        <v>143</v>
      </c>
      <c r="C16" s="62"/>
      <c r="D16" s="85" t="s">
        <v>147</v>
      </c>
      <c r="E16" s="141">
        <f>SUM(E9:E14)</f>
        <v>805.64</v>
      </c>
      <c r="F16" s="141">
        <f>SUM(F9:F14)</f>
        <v>1581.55</v>
      </c>
      <c r="G16" s="69">
        <v>1670</v>
      </c>
      <c r="H16" s="86">
        <v>1670</v>
      </c>
      <c r="I16" s="80">
        <v>1670</v>
      </c>
    </row>
    <row r="17" spans="1:9">
      <c r="A17" s="39"/>
      <c r="C17" s="39"/>
      <c r="D17" s="39"/>
      <c r="E17" s="49"/>
      <c r="F17" s="47"/>
      <c r="H17" s="39"/>
      <c r="I17" s="39"/>
    </row>
    <row r="18" spans="1:9" ht="15.75" thickBot="1">
      <c r="A18" s="31" t="s">
        <v>50</v>
      </c>
      <c r="B18" s="56" t="s">
        <v>145</v>
      </c>
      <c r="C18" s="15">
        <v>642007</v>
      </c>
      <c r="D18" s="74" t="s">
        <v>146</v>
      </c>
      <c r="E18" s="78"/>
      <c r="F18" s="78"/>
      <c r="G18" s="31">
        <v>1500</v>
      </c>
      <c r="H18" s="14">
        <v>1500</v>
      </c>
      <c r="I18" s="32">
        <v>1500</v>
      </c>
    </row>
    <row r="19" spans="1:9" ht="15.75" thickBot="1">
      <c r="A19" s="43"/>
      <c r="B19" s="10"/>
      <c r="C19" s="43"/>
      <c r="D19" s="43"/>
      <c r="E19" s="87"/>
      <c r="F19" s="81"/>
      <c r="G19" s="10"/>
      <c r="H19" s="43"/>
      <c r="I19" s="43"/>
    </row>
    <row r="20" spans="1:9" ht="15.75" thickBot="1">
      <c r="A20" s="63"/>
      <c r="B20" s="75" t="s">
        <v>145</v>
      </c>
      <c r="C20" s="63"/>
      <c r="D20" s="63" t="s">
        <v>148</v>
      </c>
      <c r="E20" s="64"/>
      <c r="F20" s="65"/>
      <c r="G20" s="62">
        <v>1500</v>
      </c>
      <c r="H20" s="63">
        <v>1500</v>
      </c>
      <c r="I20" s="63">
        <v>1500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2"/>
  <sheetViews>
    <sheetView workbookViewId="0">
      <selection activeCell="A4" sqref="A4"/>
    </sheetView>
  </sheetViews>
  <sheetFormatPr defaultRowHeight="15"/>
  <cols>
    <col min="4" max="4" width="38.140625" customWidth="1"/>
    <col min="5" max="9" width="12.85546875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28" t="s">
        <v>46</v>
      </c>
      <c r="C7" s="28"/>
      <c r="D7" s="38" t="s">
        <v>5</v>
      </c>
      <c r="E7" s="106">
        <v>2018</v>
      </c>
      <c r="F7" s="106">
        <v>2019</v>
      </c>
      <c r="G7" s="28"/>
      <c r="H7" s="28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6"/>
      <c r="E8" s="106"/>
      <c r="F8" s="134"/>
      <c r="G8" s="34" t="s">
        <v>6</v>
      </c>
      <c r="H8" s="38" t="s">
        <v>7</v>
      </c>
      <c r="I8" s="42" t="s">
        <v>8</v>
      </c>
    </row>
    <row r="9" spans="1:9">
      <c r="A9" s="43" t="s">
        <v>52</v>
      </c>
      <c r="B9" s="89" t="s">
        <v>149</v>
      </c>
      <c r="C9" s="43">
        <v>611</v>
      </c>
      <c r="D9" s="10" t="s">
        <v>51</v>
      </c>
      <c r="E9" s="125">
        <v>2459</v>
      </c>
      <c r="F9" s="143">
        <v>2425</v>
      </c>
      <c r="G9" s="43"/>
      <c r="H9" s="10"/>
      <c r="I9" s="43" t="s">
        <v>17</v>
      </c>
    </row>
    <row r="10" spans="1:9">
      <c r="A10" s="39" t="s">
        <v>50</v>
      </c>
      <c r="B10" s="66" t="s">
        <v>149</v>
      </c>
      <c r="C10" s="39">
        <v>611</v>
      </c>
      <c r="D10" s="15" t="s">
        <v>51</v>
      </c>
      <c r="E10" s="124">
        <v>33199.78</v>
      </c>
      <c r="F10" s="131">
        <v>40427.43</v>
      </c>
      <c r="G10" s="39">
        <v>51000</v>
      </c>
      <c r="H10" s="15">
        <v>51000</v>
      </c>
      <c r="I10" s="39">
        <v>51000</v>
      </c>
    </row>
    <row r="11" spans="1:9">
      <c r="A11" s="39" t="s">
        <v>52</v>
      </c>
      <c r="B11" s="66" t="s">
        <v>149</v>
      </c>
      <c r="C11" s="39">
        <v>621</v>
      </c>
      <c r="D11" s="67" t="s">
        <v>53</v>
      </c>
      <c r="E11" s="124"/>
      <c r="F11" s="131"/>
      <c r="G11" s="39"/>
      <c r="H11" s="15"/>
      <c r="I11" s="39"/>
    </row>
    <row r="12" spans="1:9">
      <c r="A12" s="39" t="s">
        <v>50</v>
      </c>
      <c r="B12" s="66" t="s">
        <v>149</v>
      </c>
      <c r="C12" s="39">
        <v>621</v>
      </c>
      <c r="D12" s="15" t="s">
        <v>53</v>
      </c>
      <c r="E12" s="124">
        <v>1459.93</v>
      </c>
      <c r="F12" s="131">
        <v>1900.9</v>
      </c>
      <c r="G12" s="39">
        <v>1500</v>
      </c>
      <c r="H12" s="15">
        <v>1500</v>
      </c>
      <c r="I12" s="39">
        <v>1500</v>
      </c>
    </row>
    <row r="13" spans="1:9">
      <c r="A13" s="39" t="s">
        <v>50</v>
      </c>
      <c r="B13" s="66" t="s">
        <v>149</v>
      </c>
      <c r="C13" s="39">
        <v>623</v>
      </c>
      <c r="D13" s="21" t="s">
        <v>54</v>
      </c>
      <c r="E13" s="124">
        <v>1949.34</v>
      </c>
      <c r="F13" s="131">
        <v>2305.65</v>
      </c>
      <c r="G13" s="39">
        <v>2900</v>
      </c>
      <c r="H13" s="15">
        <v>2900</v>
      </c>
      <c r="I13" s="39">
        <v>2900</v>
      </c>
    </row>
    <row r="14" spans="1:9">
      <c r="A14" s="39" t="s">
        <v>52</v>
      </c>
      <c r="B14" s="66" t="s">
        <v>149</v>
      </c>
      <c r="C14" s="39">
        <v>625001</v>
      </c>
      <c r="D14" s="21" t="s">
        <v>55</v>
      </c>
      <c r="E14" s="124"/>
      <c r="F14" s="131"/>
      <c r="G14" s="39"/>
      <c r="H14" s="15"/>
      <c r="I14" s="39"/>
    </row>
    <row r="15" spans="1:9">
      <c r="A15" s="39" t="s">
        <v>50</v>
      </c>
      <c r="B15" s="66" t="s">
        <v>149</v>
      </c>
      <c r="C15" s="39">
        <v>625001</v>
      </c>
      <c r="D15" s="21" t="s">
        <v>55</v>
      </c>
      <c r="E15" s="124">
        <v>495.74</v>
      </c>
      <c r="F15" s="131">
        <v>588.69000000000005</v>
      </c>
      <c r="G15" s="39">
        <v>700</v>
      </c>
      <c r="H15" s="15">
        <v>700</v>
      </c>
      <c r="I15" s="39">
        <v>700</v>
      </c>
    </row>
    <row r="16" spans="1:9">
      <c r="A16" s="39" t="s">
        <v>52</v>
      </c>
      <c r="B16" s="66" t="s">
        <v>149</v>
      </c>
      <c r="C16" s="39">
        <v>625002</v>
      </c>
      <c r="D16" s="21" t="s">
        <v>57</v>
      </c>
      <c r="E16" s="124"/>
      <c r="F16" s="131"/>
      <c r="G16" s="39"/>
      <c r="H16" s="15"/>
      <c r="I16" s="39"/>
    </row>
    <row r="17" spans="1:9">
      <c r="A17" s="39" t="s">
        <v>50</v>
      </c>
      <c r="B17" s="66" t="s">
        <v>149</v>
      </c>
      <c r="C17" s="39">
        <v>625002</v>
      </c>
      <c r="D17" s="21" t="s">
        <v>57</v>
      </c>
      <c r="E17" s="124">
        <v>4959.9399999999996</v>
      </c>
      <c r="F17" s="131">
        <v>6227.53</v>
      </c>
      <c r="G17" s="39">
        <v>7500</v>
      </c>
      <c r="H17" s="15">
        <v>7500</v>
      </c>
      <c r="I17" s="39">
        <v>7500</v>
      </c>
    </row>
    <row r="18" spans="1:9">
      <c r="A18" s="39" t="s">
        <v>52</v>
      </c>
      <c r="B18" s="66" t="s">
        <v>149</v>
      </c>
      <c r="C18" s="39">
        <v>625003</v>
      </c>
      <c r="D18" s="21" t="s">
        <v>58</v>
      </c>
      <c r="E18" s="124"/>
      <c r="F18" s="131"/>
      <c r="G18" s="39"/>
      <c r="H18" s="15"/>
      <c r="I18" s="39"/>
    </row>
    <row r="19" spans="1:9">
      <c r="A19" s="39" t="s">
        <v>50</v>
      </c>
      <c r="B19" s="66" t="s">
        <v>149</v>
      </c>
      <c r="C19" s="39">
        <v>625003</v>
      </c>
      <c r="D19" s="21" t="s">
        <v>58</v>
      </c>
      <c r="E19" s="124">
        <v>283.24</v>
      </c>
      <c r="F19" s="131">
        <v>332.68</v>
      </c>
      <c r="G19" s="39">
        <v>400</v>
      </c>
      <c r="H19" s="15">
        <v>400</v>
      </c>
      <c r="I19" s="39">
        <v>400</v>
      </c>
    </row>
    <row r="20" spans="1:9">
      <c r="A20" s="39" t="s">
        <v>52</v>
      </c>
      <c r="B20" s="66" t="s">
        <v>149</v>
      </c>
      <c r="C20" s="39">
        <v>625004</v>
      </c>
      <c r="D20" s="21" t="s">
        <v>59</v>
      </c>
      <c r="E20" s="124"/>
      <c r="F20" s="131"/>
      <c r="G20" s="39"/>
      <c r="H20" s="15"/>
      <c r="I20" s="39"/>
    </row>
    <row r="21" spans="1:9">
      <c r="A21" s="39" t="s">
        <v>50</v>
      </c>
      <c r="B21" s="66" t="s">
        <v>149</v>
      </c>
      <c r="C21" s="39">
        <v>625004</v>
      </c>
      <c r="D21" s="21" t="s">
        <v>59</v>
      </c>
      <c r="E21" s="124">
        <v>1062.69</v>
      </c>
      <c r="F21" s="131">
        <v>1307.6099999999999</v>
      </c>
      <c r="G21" s="39">
        <v>1500</v>
      </c>
      <c r="H21" s="15">
        <v>1500</v>
      </c>
      <c r="I21" s="39">
        <v>1500</v>
      </c>
    </row>
    <row r="22" spans="1:9">
      <c r="A22" s="39" t="s">
        <v>52</v>
      </c>
      <c r="B22" s="66" t="s">
        <v>149</v>
      </c>
      <c r="C22" s="39">
        <v>625005</v>
      </c>
      <c r="D22" s="21" t="s">
        <v>60</v>
      </c>
      <c r="E22" s="124"/>
      <c r="F22" s="131"/>
      <c r="G22" s="39"/>
      <c r="H22" s="15"/>
      <c r="I22" s="39"/>
    </row>
    <row r="23" spans="1:9">
      <c r="A23" s="39" t="s">
        <v>50</v>
      </c>
      <c r="B23" s="66" t="s">
        <v>149</v>
      </c>
      <c r="C23" s="39">
        <v>625005</v>
      </c>
      <c r="D23" s="21" t="s">
        <v>60</v>
      </c>
      <c r="E23" s="124">
        <v>354.12</v>
      </c>
      <c r="F23" s="131">
        <v>583.87</v>
      </c>
      <c r="G23" s="39">
        <v>500</v>
      </c>
      <c r="H23" s="15">
        <v>500</v>
      </c>
      <c r="I23" s="39">
        <v>500</v>
      </c>
    </row>
    <row r="24" spans="1:9">
      <c r="A24" s="39" t="s">
        <v>50</v>
      </c>
      <c r="B24" s="66" t="s">
        <v>149</v>
      </c>
      <c r="C24" s="39">
        <v>625007</v>
      </c>
      <c r="D24" s="21" t="s">
        <v>61</v>
      </c>
      <c r="E24" s="124">
        <v>1682.59</v>
      </c>
      <c r="F24" s="131">
        <v>1975.33</v>
      </c>
      <c r="G24" s="39">
        <v>2320</v>
      </c>
      <c r="H24" s="15">
        <v>2320</v>
      </c>
      <c r="I24" s="39">
        <v>2320</v>
      </c>
    </row>
    <row r="25" spans="1:9">
      <c r="A25" s="39" t="s">
        <v>50</v>
      </c>
      <c r="B25" s="66" t="s">
        <v>149</v>
      </c>
      <c r="C25" s="39">
        <v>631001</v>
      </c>
      <c r="D25" s="21" t="s">
        <v>62</v>
      </c>
      <c r="E25" s="124">
        <v>588.95000000000005</v>
      </c>
      <c r="F25" s="131">
        <v>557.96</v>
      </c>
      <c r="G25" s="39">
        <v>500</v>
      </c>
      <c r="H25" s="15">
        <v>500</v>
      </c>
      <c r="I25" s="39">
        <v>500</v>
      </c>
    </row>
    <row r="26" spans="1:9">
      <c r="A26" s="39" t="s">
        <v>50</v>
      </c>
      <c r="B26" s="66" t="s">
        <v>149</v>
      </c>
      <c r="C26" s="39">
        <v>632001</v>
      </c>
      <c r="D26" s="21" t="s">
        <v>63</v>
      </c>
      <c r="E26" s="124">
        <v>631.78</v>
      </c>
      <c r="F26" s="131">
        <v>2208.0500000000002</v>
      </c>
      <c r="G26" s="39">
        <v>2500</v>
      </c>
      <c r="H26" s="15">
        <v>2500</v>
      </c>
      <c r="I26" s="39">
        <v>2500</v>
      </c>
    </row>
    <row r="27" spans="1:9">
      <c r="A27" s="39" t="s">
        <v>50</v>
      </c>
      <c r="B27" s="66" t="s">
        <v>149</v>
      </c>
      <c r="C27" s="39">
        <v>632002</v>
      </c>
      <c r="D27" s="21" t="s">
        <v>64</v>
      </c>
      <c r="E27" s="124">
        <v>4.78</v>
      </c>
      <c r="F27" s="131">
        <v>213.26</v>
      </c>
      <c r="G27" s="39">
        <v>500</v>
      </c>
      <c r="H27" s="15">
        <v>500</v>
      </c>
      <c r="I27" s="39">
        <v>500</v>
      </c>
    </row>
    <row r="28" spans="1:9">
      <c r="A28" s="39" t="s">
        <v>50</v>
      </c>
      <c r="B28" s="66" t="s">
        <v>149</v>
      </c>
      <c r="C28" s="39">
        <v>632003</v>
      </c>
      <c r="D28" s="21" t="s">
        <v>150</v>
      </c>
      <c r="E28" s="124" t="s">
        <v>17</v>
      </c>
      <c r="F28" s="131" t="s">
        <v>17</v>
      </c>
      <c r="G28" s="39">
        <v>100</v>
      </c>
      <c r="H28" s="74">
        <v>100</v>
      </c>
      <c r="I28" s="39">
        <v>100</v>
      </c>
    </row>
    <row r="29" spans="1:9">
      <c r="A29" s="39" t="s">
        <v>50</v>
      </c>
      <c r="B29" s="66" t="s">
        <v>149</v>
      </c>
      <c r="C29" s="39">
        <v>632004</v>
      </c>
      <c r="D29" s="21" t="s">
        <v>66</v>
      </c>
      <c r="E29" s="124">
        <v>60</v>
      </c>
      <c r="F29" s="131">
        <v>40</v>
      </c>
      <c r="G29" s="39"/>
      <c r="H29" s="74"/>
      <c r="I29" s="39"/>
    </row>
    <row r="30" spans="1:9">
      <c r="A30" s="39" t="s">
        <v>50</v>
      </c>
      <c r="B30" s="66" t="s">
        <v>149</v>
      </c>
      <c r="C30" s="39">
        <v>633001</v>
      </c>
      <c r="D30" s="21" t="s">
        <v>132</v>
      </c>
      <c r="E30" s="124"/>
      <c r="F30" s="131"/>
      <c r="G30" s="39"/>
      <c r="H30" s="21"/>
      <c r="I30" s="39">
        <v>150</v>
      </c>
    </row>
    <row r="31" spans="1:9" ht="15.75" thickBot="1">
      <c r="A31" s="39" t="s">
        <v>50</v>
      </c>
      <c r="B31" s="66" t="s">
        <v>149</v>
      </c>
      <c r="C31" s="39">
        <v>633004</v>
      </c>
      <c r="D31" s="21" t="s">
        <v>151</v>
      </c>
      <c r="E31" s="130">
        <v>131.6</v>
      </c>
      <c r="F31" s="131">
        <v>165</v>
      </c>
      <c r="G31" s="39">
        <v>700</v>
      </c>
      <c r="H31" s="15">
        <v>700</v>
      </c>
      <c r="I31" s="39">
        <v>700</v>
      </c>
    </row>
    <row r="32" spans="1:9" ht="15.75" thickBot="1">
      <c r="A32" s="38"/>
      <c r="B32" s="88"/>
      <c r="C32" s="38"/>
      <c r="D32" s="71"/>
      <c r="E32" s="54">
        <f>SUM(E9:E31)</f>
        <v>49323.479999999989</v>
      </c>
      <c r="F32" s="55">
        <f>SUM(F9:F31)</f>
        <v>61258.960000000014</v>
      </c>
      <c r="G32" s="38">
        <f>SUM(G9:G31)</f>
        <v>72620</v>
      </c>
      <c r="H32" s="79">
        <f>SUM(H9:H31)</f>
        <v>72620</v>
      </c>
      <c r="I32" s="38">
        <f>SUM(I9:I31)</f>
        <v>72770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34"/>
  <sheetViews>
    <sheetView workbookViewId="0">
      <selection activeCell="D39" sqref="D38:D39"/>
    </sheetView>
  </sheetViews>
  <sheetFormatPr defaultRowHeight="15"/>
  <cols>
    <col min="4" max="4" width="37.42578125" customWidth="1"/>
    <col min="5" max="9" width="12.85546875" customWidth="1"/>
  </cols>
  <sheetData>
    <row r="3" spans="1:9">
      <c r="A3" t="s">
        <v>81</v>
      </c>
    </row>
    <row r="4" spans="1:9">
      <c r="A4" t="s">
        <v>17</v>
      </c>
    </row>
    <row r="5" spans="1:9">
      <c r="A5" t="s">
        <v>17</v>
      </c>
    </row>
    <row r="6" spans="1:9" ht="15.75" thickBot="1"/>
    <row r="7" spans="1:9" ht="15.75" thickBot="1">
      <c r="A7" s="43"/>
      <c r="B7" s="10"/>
      <c r="C7" s="10"/>
      <c r="D7" s="10"/>
      <c r="E7" s="35" t="s">
        <v>45</v>
      </c>
      <c r="F7" s="36"/>
      <c r="G7" s="10" t="s">
        <v>82</v>
      </c>
      <c r="H7" s="10"/>
      <c r="I7" s="30"/>
    </row>
    <row r="8" spans="1:9" ht="15.75" thickBot="1">
      <c r="A8" s="38"/>
      <c r="B8" s="90" t="s">
        <v>46</v>
      </c>
      <c r="C8" s="90"/>
      <c r="D8" s="38" t="s">
        <v>5</v>
      </c>
      <c r="E8" s="106">
        <v>2018</v>
      </c>
      <c r="F8" s="106">
        <v>2019</v>
      </c>
      <c r="G8" s="90"/>
      <c r="H8" s="90"/>
      <c r="I8" s="36"/>
    </row>
    <row r="9" spans="1:9" ht="15.75" thickBot="1">
      <c r="A9" s="40" t="s">
        <v>47</v>
      </c>
      <c r="B9" s="34" t="s">
        <v>48</v>
      </c>
      <c r="C9" s="38" t="s">
        <v>49</v>
      </c>
      <c r="D9" s="40"/>
      <c r="E9" s="123"/>
      <c r="F9" s="123"/>
      <c r="G9" s="34" t="s">
        <v>6</v>
      </c>
      <c r="H9" s="38" t="s">
        <v>7</v>
      </c>
      <c r="I9" s="42" t="s">
        <v>8</v>
      </c>
    </row>
    <row r="10" spans="1:9">
      <c r="A10" s="43" t="s">
        <v>52</v>
      </c>
      <c r="B10" s="66" t="s">
        <v>149</v>
      </c>
      <c r="C10" s="43">
        <v>633006</v>
      </c>
      <c r="D10" s="21" t="s">
        <v>70</v>
      </c>
      <c r="E10" s="125" t="s">
        <v>17</v>
      </c>
      <c r="F10" s="131" t="s">
        <v>17</v>
      </c>
      <c r="G10" s="43" t="s">
        <v>17</v>
      </c>
      <c r="H10" s="15"/>
      <c r="I10" s="43"/>
    </row>
    <row r="11" spans="1:9">
      <c r="A11" s="39" t="s">
        <v>50</v>
      </c>
      <c r="B11" s="66" t="s">
        <v>149</v>
      </c>
      <c r="C11" s="39">
        <v>633006</v>
      </c>
      <c r="D11" s="21" t="s">
        <v>70</v>
      </c>
      <c r="E11" s="124">
        <v>687.13</v>
      </c>
      <c r="F11" s="131">
        <v>657.36</v>
      </c>
      <c r="G11" s="39">
        <v>2000</v>
      </c>
      <c r="H11" s="15">
        <v>2000</v>
      </c>
      <c r="I11" s="39">
        <v>2000</v>
      </c>
    </row>
    <row r="12" spans="1:9">
      <c r="A12" s="39" t="s">
        <v>134</v>
      </c>
      <c r="B12" s="66" t="s">
        <v>149</v>
      </c>
      <c r="C12" s="39">
        <v>633006</v>
      </c>
      <c r="D12" s="21" t="s">
        <v>70</v>
      </c>
      <c r="E12" s="124"/>
      <c r="F12" s="131">
        <v>83.38</v>
      </c>
      <c r="G12" s="39"/>
      <c r="H12" s="15"/>
      <c r="I12" s="39"/>
    </row>
    <row r="13" spans="1:9">
      <c r="A13" s="39" t="s">
        <v>52</v>
      </c>
      <c r="B13" s="66" t="s">
        <v>149</v>
      </c>
      <c r="C13" s="39">
        <v>633009</v>
      </c>
      <c r="D13" s="21" t="s">
        <v>71</v>
      </c>
      <c r="E13" s="124">
        <v>95.1</v>
      </c>
      <c r="F13" s="131" t="s">
        <v>17</v>
      </c>
      <c r="G13" s="39">
        <v>2400</v>
      </c>
      <c r="H13" s="15">
        <v>2400</v>
      </c>
      <c r="I13" s="39">
        <v>2400</v>
      </c>
    </row>
    <row r="14" spans="1:9">
      <c r="A14" s="39" t="s">
        <v>50</v>
      </c>
      <c r="B14" s="66" t="s">
        <v>149</v>
      </c>
      <c r="C14" s="39">
        <v>633006</v>
      </c>
      <c r="D14" s="21" t="s">
        <v>71</v>
      </c>
      <c r="E14" s="124">
        <v>61.3</v>
      </c>
      <c r="F14" s="131">
        <v>38.619999999999997</v>
      </c>
      <c r="G14" s="39">
        <v>200</v>
      </c>
      <c r="H14" s="15">
        <v>200</v>
      </c>
      <c r="I14" s="39">
        <v>200</v>
      </c>
    </row>
    <row r="15" spans="1:9">
      <c r="A15" s="39" t="s">
        <v>50</v>
      </c>
      <c r="B15" s="66" t="s">
        <v>149</v>
      </c>
      <c r="C15" s="74">
        <v>635006</v>
      </c>
      <c r="D15" s="21" t="s">
        <v>152</v>
      </c>
      <c r="E15" s="124" t="s">
        <v>17</v>
      </c>
      <c r="F15" s="131" t="s">
        <v>17</v>
      </c>
      <c r="G15" s="39"/>
      <c r="H15" s="15"/>
      <c r="I15" s="39"/>
    </row>
    <row r="16" spans="1:9">
      <c r="A16" s="39" t="s">
        <v>50</v>
      </c>
      <c r="B16" s="66" t="s">
        <v>149</v>
      </c>
      <c r="C16" s="39">
        <v>635004</v>
      </c>
      <c r="D16" s="15" t="s">
        <v>153</v>
      </c>
      <c r="E16" s="124">
        <v>102</v>
      </c>
      <c r="F16" s="131" t="s">
        <v>17</v>
      </c>
      <c r="G16" s="39" t="s">
        <v>17</v>
      </c>
      <c r="H16" s="15" t="s">
        <v>17</v>
      </c>
      <c r="I16" s="39" t="s">
        <v>17</v>
      </c>
    </row>
    <row r="17" spans="1:9">
      <c r="A17" s="39" t="s">
        <v>50</v>
      </c>
      <c r="B17" s="66" t="s">
        <v>149</v>
      </c>
      <c r="C17" s="39">
        <v>635009</v>
      </c>
      <c r="D17" s="15" t="s">
        <v>83</v>
      </c>
      <c r="E17" s="124">
        <v>93.8</v>
      </c>
      <c r="F17" s="131">
        <v>77</v>
      </c>
      <c r="G17" s="39">
        <v>500</v>
      </c>
      <c r="H17" s="74">
        <v>500</v>
      </c>
      <c r="I17" s="39">
        <v>500</v>
      </c>
    </row>
    <row r="18" spans="1:9">
      <c r="A18" s="39" t="s">
        <v>50</v>
      </c>
      <c r="B18" s="66" t="s">
        <v>149</v>
      </c>
      <c r="C18" s="39">
        <v>637004</v>
      </c>
      <c r="D18" s="15" t="s">
        <v>85</v>
      </c>
      <c r="E18" s="124">
        <v>268.39999999999998</v>
      </c>
      <c r="F18" s="131">
        <v>859.97</v>
      </c>
      <c r="G18" s="39">
        <v>900</v>
      </c>
      <c r="H18" s="15">
        <v>900</v>
      </c>
      <c r="I18" s="39">
        <v>900</v>
      </c>
    </row>
    <row r="19" spans="1:9">
      <c r="A19" s="39" t="s">
        <v>50</v>
      </c>
      <c r="B19" s="66" t="s">
        <v>149</v>
      </c>
      <c r="C19" s="39">
        <v>637005</v>
      </c>
      <c r="D19" s="92" t="s">
        <v>154</v>
      </c>
      <c r="E19" s="124" t="s">
        <v>17</v>
      </c>
      <c r="F19" s="131" t="s">
        <v>17</v>
      </c>
      <c r="G19" s="39"/>
      <c r="H19" s="15"/>
      <c r="I19" s="39"/>
    </row>
    <row r="20" spans="1:9">
      <c r="A20" s="39" t="s">
        <v>50</v>
      </c>
      <c r="B20" s="66" t="s">
        <v>149</v>
      </c>
      <c r="C20" s="39">
        <v>637006</v>
      </c>
      <c r="D20" s="92" t="s">
        <v>155</v>
      </c>
      <c r="E20" s="124"/>
      <c r="F20" s="131"/>
      <c r="G20" s="39"/>
      <c r="H20" s="15"/>
      <c r="I20" s="39"/>
    </row>
    <row r="21" spans="1:9">
      <c r="A21" s="39" t="s">
        <v>50</v>
      </c>
      <c r="B21" s="66" t="s">
        <v>149</v>
      </c>
      <c r="C21" s="39">
        <v>637014</v>
      </c>
      <c r="D21" s="15" t="s">
        <v>88</v>
      </c>
      <c r="E21" s="124">
        <v>3695.2</v>
      </c>
      <c r="F21" s="131">
        <v>2847.2</v>
      </c>
      <c r="G21" s="39">
        <v>1000</v>
      </c>
      <c r="H21" s="15">
        <v>1000</v>
      </c>
      <c r="I21" s="39">
        <v>1000</v>
      </c>
    </row>
    <row r="22" spans="1:9">
      <c r="A22" s="39" t="s">
        <v>50</v>
      </c>
      <c r="B22" s="66" t="s">
        <v>149</v>
      </c>
      <c r="C22" s="39">
        <v>637015</v>
      </c>
      <c r="D22" s="15" t="s">
        <v>89</v>
      </c>
      <c r="E22" s="124">
        <v>17.350000000000001</v>
      </c>
      <c r="F22" s="131">
        <v>18.739999999999998</v>
      </c>
      <c r="G22" s="39">
        <v>20</v>
      </c>
      <c r="H22" s="15">
        <v>20</v>
      </c>
      <c r="I22" s="39">
        <v>20</v>
      </c>
    </row>
    <row r="23" spans="1:9">
      <c r="A23" s="39" t="s">
        <v>156</v>
      </c>
      <c r="B23" s="66" t="s">
        <v>149</v>
      </c>
      <c r="C23" s="39">
        <v>637016</v>
      </c>
      <c r="D23" s="67" t="s">
        <v>90</v>
      </c>
      <c r="E23" s="124">
        <v>233.44</v>
      </c>
      <c r="F23" s="131">
        <v>337.81</v>
      </c>
      <c r="G23" s="39">
        <v>800</v>
      </c>
      <c r="H23" s="15">
        <v>800</v>
      </c>
      <c r="I23" s="39">
        <v>800</v>
      </c>
    </row>
    <row r="24" spans="1:9">
      <c r="A24" s="39" t="s">
        <v>50</v>
      </c>
      <c r="B24" s="66" t="s">
        <v>149</v>
      </c>
      <c r="C24" s="39">
        <v>637027</v>
      </c>
      <c r="D24" s="15" t="s">
        <v>104</v>
      </c>
      <c r="E24" s="124"/>
      <c r="F24" s="131">
        <v>1434.06</v>
      </c>
      <c r="G24" s="39">
        <v>200</v>
      </c>
      <c r="H24" s="15">
        <v>200</v>
      </c>
      <c r="I24" s="39">
        <v>200</v>
      </c>
    </row>
    <row r="25" spans="1:9">
      <c r="A25" s="39" t="s">
        <v>50</v>
      </c>
      <c r="B25" s="66" t="s">
        <v>149</v>
      </c>
      <c r="C25" s="39">
        <v>642026</v>
      </c>
      <c r="D25" s="21" t="s">
        <v>157</v>
      </c>
      <c r="E25" s="124">
        <v>66.400000000000006</v>
      </c>
      <c r="F25" s="131">
        <v>132.80000000000001</v>
      </c>
      <c r="G25" s="39">
        <v>200</v>
      </c>
      <c r="H25" s="15">
        <v>200</v>
      </c>
      <c r="I25" s="39">
        <v>200</v>
      </c>
    </row>
    <row r="26" spans="1:9">
      <c r="A26" s="39"/>
      <c r="B26" s="66"/>
      <c r="C26" s="39"/>
      <c r="D26" s="21"/>
      <c r="E26" s="124"/>
      <c r="F26" s="131"/>
      <c r="G26" s="39"/>
      <c r="H26" s="15"/>
      <c r="I26" s="39"/>
    </row>
    <row r="27" spans="1:9">
      <c r="A27" s="39"/>
      <c r="B27" s="66"/>
      <c r="C27" s="39"/>
      <c r="D27" s="21"/>
      <c r="E27" s="124"/>
      <c r="F27" s="131"/>
      <c r="G27" s="39"/>
      <c r="H27" s="15"/>
      <c r="I27" s="39"/>
    </row>
    <row r="28" spans="1:9">
      <c r="A28" s="39"/>
      <c r="B28" s="66"/>
      <c r="C28" s="39"/>
      <c r="D28" s="21"/>
      <c r="E28" s="124"/>
      <c r="F28" s="131"/>
      <c r="G28" s="39"/>
      <c r="H28" s="15"/>
      <c r="I28" s="39"/>
    </row>
    <row r="29" spans="1:9">
      <c r="A29" s="39"/>
      <c r="B29" s="66"/>
      <c r="C29" s="39"/>
      <c r="D29" s="21"/>
      <c r="E29" s="124"/>
      <c r="F29" s="131"/>
      <c r="G29" s="39"/>
      <c r="H29" s="15"/>
      <c r="I29" s="39"/>
    </row>
    <row r="30" spans="1:9">
      <c r="A30" s="39"/>
      <c r="B30" s="66"/>
      <c r="C30" s="39"/>
      <c r="D30" s="21"/>
      <c r="E30" s="124"/>
      <c r="F30" s="131"/>
      <c r="G30" s="39"/>
      <c r="H30" s="21"/>
      <c r="I30" s="39"/>
    </row>
    <row r="31" spans="1:9">
      <c r="A31" s="39"/>
      <c r="B31" s="66"/>
      <c r="C31" s="39"/>
      <c r="D31" s="21"/>
      <c r="E31" s="124"/>
      <c r="F31" s="131"/>
      <c r="G31" s="39"/>
      <c r="H31" s="21"/>
      <c r="I31" s="39"/>
    </row>
    <row r="32" spans="1:9" ht="15.75" thickBot="1">
      <c r="A32" s="39"/>
      <c r="B32" s="66"/>
      <c r="C32" s="39"/>
      <c r="D32" s="21"/>
      <c r="E32" s="130"/>
      <c r="F32" s="131"/>
      <c r="G32" s="39"/>
      <c r="H32" s="21"/>
      <c r="I32" s="39"/>
    </row>
    <row r="33" spans="1:9" ht="15.75" thickBot="1">
      <c r="A33" s="38"/>
      <c r="B33" s="88"/>
      <c r="C33" s="38"/>
      <c r="D33" s="71"/>
      <c r="E33" s="127">
        <f>SUM(E10:E32)</f>
        <v>5320.12</v>
      </c>
      <c r="F33" s="135">
        <f>SUM(F10:F32)</f>
        <v>6486.94</v>
      </c>
      <c r="G33" s="38">
        <f>SUM(G10:G32)</f>
        <v>8220</v>
      </c>
      <c r="H33" s="90">
        <f>SUM(H10:H32)</f>
        <v>8220</v>
      </c>
      <c r="I33" s="38">
        <f>SUM(I10:I32)</f>
        <v>8220</v>
      </c>
    </row>
    <row r="34" spans="1:9" ht="15.75" thickBot="1">
      <c r="A34" s="38"/>
      <c r="B34" s="75" t="s">
        <v>149</v>
      </c>
      <c r="C34" s="63"/>
      <c r="D34" s="73" t="s">
        <v>158</v>
      </c>
      <c r="E34" s="107">
        <v>54643.6</v>
      </c>
      <c r="F34" s="108">
        <v>67745.899999999994</v>
      </c>
      <c r="G34" s="63">
        <v>80840</v>
      </c>
      <c r="H34" s="111">
        <v>80840</v>
      </c>
      <c r="I34" s="63">
        <v>80990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A4" sqref="A4"/>
    </sheetView>
  </sheetViews>
  <sheetFormatPr defaultRowHeight="15"/>
  <cols>
    <col min="4" max="4" width="37.28515625" customWidth="1"/>
    <col min="5" max="9" width="12.85546875" customWidth="1"/>
  </cols>
  <sheetData>
    <row r="1" spans="1:9">
      <c r="A1" t="s">
        <v>17</v>
      </c>
    </row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90" t="s">
        <v>46</v>
      </c>
      <c r="C7" s="90"/>
      <c r="D7" s="38" t="s">
        <v>5</v>
      </c>
      <c r="E7" s="106">
        <v>2018</v>
      </c>
      <c r="F7" s="106">
        <v>2019</v>
      </c>
      <c r="G7" s="90"/>
      <c r="H7" s="90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0"/>
      <c r="E8" s="48"/>
      <c r="F8" s="48"/>
      <c r="G8" s="34" t="s">
        <v>6</v>
      </c>
      <c r="H8" s="38" t="s">
        <v>7</v>
      </c>
      <c r="I8" s="42" t="s">
        <v>8</v>
      </c>
    </row>
    <row r="9" spans="1:9">
      <c r="A9" s="100" t="s">
        <v>52</v>
      </c>
      <c r="B9" s="66" t="s">
        <v>159</v>
      </c>
      <c r="C9" s="43">
        <v>611</v>
      </c>
      <c r="D9" s="21" t="s">
        <v>51</v>
      </c>
      <c r="E9" s="53">
        <v>5480.69</v>
      </c>
      <c r="F9" s="91">
        <v>22629.29</v>
      </c>
      <c r="G9" s="104">
        <v>26500</v>
      </c>
      <c r="H9" s="15">
        <v>26500</v>
      </c>
      <c r="I9" s="43">
        <v>26500</v>
      </c>
    </row>
    <row r="10" spans="1:9">
      <c r="A10" s="101" t="s">
        <v>50</v>
      </c>
      <c r="B10" s="66" t="s">
        <v>159</v>
      </c>
      <c r="C10" s="39">
        <v>611</v>
      </c>
      <c r="D10" s="15" t="s">
        <v>51</v>
      </c>
      <c r="E10" s="52">
        <v>288</v>
      </c>
      <c r="F10" s="91">
        <v>2002.88</v>
      </c>
      <c r="G10" s="74">
        <v>1400</v>
      </c>
      <c r="H10" s="15">
        <v>1400</v>
      </c>
      <c r="I10" s="96">
        <v>1400</v>
      </c>
    </row>
    <row r="11" spans="1:9">
      <c r="A11" s="101" t="s">
        <v>52</v>
      </c>
      <c r="B11" s="66" t="s">
        <v>159</v>
      </c>
      <c r="C11" s="39">
        <v>621</v>
      </c>
      <c r="D11" s="21" t="s">
        <v>53</v>
      </c>
      <c r="E11" s="52">
        <v>136.80000000000001</v>
      </c>
      <c r="F11" s="91">
        <v>1422.63</v>
      </c>
      <c r="G11" s="74">
        <v>1380</v>
      </c>
      <c r="H11" s="15">
        <v>1380</v>
      </c>
      <c r="I11" s="96">
        <v>1380</v>
      </c>
    </row>
    <row r="12" spans="1:9">
      <c r="A12" s="101" t="s">
        <v>50</v>
      </c>
      <c r="B12" s="66" t="s">
        <v>159</v>
      </c>
      <c r="C12" s="39">
        <v>621</v>
      </c>
      <c r="D12" s="67" t="s">
        <v>53</v>
      </c>
      <c r="E12" s="52">
        <v>7.2</v>
      </c>
      <c r="F12" s="91">
        <v>78.87</v>
      </c>
      <c r="G12" s="74">
        <v>70</v>
      </c>
      <c r="H12" s="15">
        <v>70</v>
      </c>
      <c r="I12" s="96">
        <v>70</v>
      </c>
    </row>
    <row r="13" spans="1:9">
      <c r="A13" s="101" t="s">
        <v>52</v>
      </c>
      <c r="B13" s="66" t="s">
        <v>159</v>
      </c>
      <c r="C13" s="39">
        <v>623</v>
      </c>
      <c r="D13" s="67" t="s">
        <v>100</v>
      </c>
      <c r="E13" s="52">
        <v>334.69</v>
      </c>
      <c r="F13" s="91">
        <v>883.77</v>
      </c>
      <c r="G13" s="74">
        <v>1330</v>
      </c>
      <c r="H13" s="15">
        <v>1330</v>
      </c>
      <c r="I13" s="96">
        <v>1330</v>
      </c>
    </row>
    <row r="14" spans="1:9">
      <c r="A14" s="101" t="s">
        <v>50</v>
      </c>
      <c r="B14" s="66" t="s">
        <v>159</v>
      </c>
      <c r="C14" s="39">
        <v>623</v>
      </c>
      <c r="D14" s="21" t="s">
        <v>54</v>
      </c>
      <c r="E14" s="52">
        <v>18</v>
      </c>
      <c r="F14" s="91">
        <v>42.68</v>
      </c>
      <c r="G14" s="74">
        <v>70</v>
      </c>
      <c r="H14" s="15">
        <v>70</v>
      </c>
      <c r="I14" s="96">
        <v>70</v>
      </c>
    </row>
    <row r="15" spans="1:9">
      <c r="A15" s="101" t="s">
        <v>52</v>
      </c>
      <c r="B15" s="66" t="s">
        <v>159</v>
      </c>
      <c r="C15" s="39">
        <v>625001</v>
      </c>
      <c r="D15" s="21" t="s">
        <v>55</v>
      </c>
      <c r="E15" s="52">
        <v>74.569999999999993</v>
      </c>
      <c r="F15" s="91">
        <v>336.25</v>
      </c>
      <c r="G15" s="74">
        <v>377</v>
      </c>
      <c r="H15" s="15">
        <v>377</v>
      </c>
      <c r="I15" s="96">
        <v>377</v>
      </c>
    </row>
    <row r="16" spans="1:9">
      <c r="A16" s="101" t="s">
        <v>50</v>
      </c>
      <c r="B16" s="66" t="s">
        <v>159</v>
      </c>
      <c r="C16" s="39">
        <v>625001</v>
      </c>
      <c r="D16" s="21" t="s">
        <v>55</v>
      </c>
      <c r="E16" s="52">
        <v>4.0199999999999996</v>
      </c>
      <c r="F16" s="91">
        <v>17.41</v>
      </c>
      <c r="G16" s="74">
        <v>20</v>
      </c>
      <c r="H16" s="15">
        <v>20</v>
      </c>
      <c r="I16" s="96">
        <v>20</v>
      </c>
    </row>
    <row r="17" spans="1:9">
      <c r="A17" s="101" t="s">
        <v>52</v>
      </c>
      <c r="B17" s="66" t="s">
        <v>159</v>
      </c>
      <c r="C17" s="39">
        <v>625002</v>
      </c>
      <c r="D17" s="21" t="s">
        <v>57</v>
      </c>
      <c r="E17" s="52">
        <v>745.62</v>
      </c>
      <c r="F17" s="91">
        <v>3362.95</v>
      </c>
      <c r="G17" s="74">
        <v>3770</v>
      </c>
      <c r="H17" s="15">
        <v>3770</v>
      </c>
      <c r="I17" s="96">
        <v>3770</v>
      </c>
    </row>
    <row r="18" spans="1:9">
      <c r="A18" s="101" t="s">
        <v>50</v>
      </c>
      <c r="B18" s="66" t="s">
        <v>159</v>
      </c>
      <c r="C18" s="39">
        <v>625002</v>
      </c>
      <c r="D18" s="21" t="s">
        <v>57</v>
      </c>
      <c r="E18" s="52">
        <v>40.32</v>
      </c>
      <c r="F18" s="91">
        <v>173.85</v>
      </c>
      <c r="G18" s="74">
        <v>200</v>
      </c>
      <c r="H18" s="15">
        <v>200</v>
      </c>
      <c r="I18" s="96">
        <v>200</v>
      </c>
    </row>
    <row r="19" spans="1:9">
      <c r="A19" s="101" t="s">
        <v>52</v>
      </c>
      <c r="B19" s="66" t="s">
        <v>159</v>
      </c>
      <c r="C19" s="39">
        <v>625003</v>
      </c>
      <c r="D19" s="21" t="s">
        <v>58</v>
      </c>
      <c r="E19" s="52">
        <v>27.24</v>
      </c>
      <c r="F19" s="91">
        <v>188.75</v>
      </c>
      <c r="G19" s="74">
        <v>220</v>
      </c>
      <c r="H19" s="15">
        <v>220</v>
      </c>
      <c r="I19" s="96">
        <v>220</v>
      </c>
    </row>
    <row r="20" spans="1:9">
      <c r="A20" s="101" t="s">
        <v>50</v>
      </c>
      <c r="B20" s="66" t="s">
        <v>159</v>
      </c>
      <c r="C20" s="39">
        <v>625003</v>
      </c>
      <c r="D20" s="21" t="s">
        <v>58</v>
      </c>
      <c r="E20" s="52">
        <v>2.31</v>
      </c>
      <c r="F20" s="91">
        <v>9.9700000000000006</v>
      </c>
      <c r="G20" s="74">
        <v>15</v>
      </c>
      <c r="H20" s="15">
        <v>15</v>
      </c>
      <c r="I20" s="96">
        <v>15</v>
      </c>
    </row>
    <row r="21" spans="1:9">
      <c r="A21" s="101" t="s">
        <v>52</v>
      </c>
      <c r="B21" s="66" t="s">
        <v>159</v>
      </c>
      <c r="C21" s="39">
        <v>625004</v>
      </c>
      <c r="D21" s="21" t="s">
        <v>59</v>
      </c>
      <c r="E21" s="52">
        <v>159.77000000000001</v>
      </c>
      <c r="F21" s="91">
        <v>720.6</v>
      </c>
      <c r="G21" s="74">
        <v>815</v>
      </c>
      <c r="H21" s="15">
        <v>815</v>
      </c>
      <c r="I21" s="96">
        <v>815</v>
      </c>
    </row>
    <row r="22" spans="1:9">
      <c r="A22" s="101" t="s">
        <v>156</v>
      </c>
      <c r="B22" s="66" t="s">
        <v>159</v>
      </c>
      <c r="C22" s="39">
        <v>625004</v>
      </c>
      <c r="D22" s="21" t="s">
        <v>59</v>
      </c>
      <c r="E22" s="52">
        <v>8.64</v>
      </c>
      <c r="F22" s="91">
        <v>38.29</v>
      </c>
      <c r="G22" s="74">
        <v>45</v>
      </c>
      <c r="H22" s="15">
        <v>45</v>
      </c>
      <c r="I22" s="96">
        <v>45</v>
      </c>
    </row>
    <row r="23" spans="1:9">
      <c r="A23" s="101" t="s">
        <v>56</v>
      </c>
      <c r="B23" s="66" t="s">
        <v>159</v>
      </c>
      <c r="C23" s="39">
        <v>625005</v>
      </c>
      <c r="D23" s="21" t="s">
        <v>60</v>
      </c>
      <c r="E23" s="52">
        <v>53.25</v>
      </c>
      <c r="F23" s="91">
        <v>243.59</v>
      </c>
      <c r="G23" s="74">
        <v>275</v>
      </c>
      <c r="H23" s="15">
        <v>275</v>
      </c>
      <c r="I23" s="96">
        <v>275</v>
      </c>
    </row>
    <row r="24" spans="1:9">
      <c r="A24" s="101" t="s">
        <v>156</v>
      </c>
      <c r="B24" s="66" t="s">
        <v>159</v>
      </c>
      <c r="C24" s="39">
        <v>625005</v>
      </c>
      <c r="D24" s="21" t="s">
        <v>60</v>
      </c>
      <c r="E24" s="52">
        <v>2.88</v>
      </c>
      <c r="F24" s="91">
        <v>11.37</v>
      </c>
      <c r="G24" s="74">
        <v>5</v>
      </c>
      <c r="H24" s="15">
        <v>5</v>
      </c>
      <c r="I24" s="96">
        <v>5</v>
      </c>
    </row>
    <row r="25" spans="1:9">
      <c r="A25" s="101" t="s">
        <v>52</v>
      </c>
      <c r="B25" s="66" t="s">
        <v>159</v>
      </c>
      <c r="C25" s="39">
        <v>625007</v>
      </c>
      <c r="D25" s="21" t="s">
        <v>61</v>
      </c>
      <c r="E25" s="52">
        <v>252.98</v>
      </c>
      <c r="F25" s="91">
        <v>1140.96</v>
      </c>
      <c r="G25" s="39">
        <v>1280</v>
      </c>
      <c r="H25" s="15">
        <v>1280</v>
      </c>
      <c r="I25" s="96">
        <v>1280</v>
      </c>
    </row>
    <row r="26" spans="1:9">
      <c r="A26" s="101" t="s">
        <v>156</v>
      </c>
      <c r="B26" s="66" t="s">
        <v>159</v>
      </c>
      <c r="C26" s="39">
        <v>625007</v>
      </c>
      <c r="D26" s="21" t="s">
        <v>61</v>
      </c>
      <c r="E26" s="52">
        <v>13.68</v>
      </c>
      <c r="F26" s="91">
        <v>58.98</v>
      </c>
      <c r="G26" s="74">
        <v>70</v>
      </c>
      <c r="H26" s="15">
        <v>70</v>
      </c>
      <c r="I26" s="96">
        <v>70</v>
      </c>
    </row>
    <row r="27" spans="1:9">
      <c r="A27" s="101" t="s">
        <v>52</v>
      </c>
      <c r="B27" s="66" t="s">
        <v>159</v>
      </c>
      <c r="C27" s="39">
        <v>633006</v>
      </c>
      <c r="D27" s="21" t="s">
        <v>70</v>
      </c>
      <c r="E27" s="52">
        <v>87.85</v>
      </c>
      <c r="F27" s="91">
        <v>820.8</v>
      </c>
      <c r="G27" s="74">
        <v>100</v>
      </c>
      <c r="H27" s="15">
        <v>100</v>
      </c>
      <c r="I27" s="39">
        <v>100</v>
      </c>
    </row>
    <row r="28" spans="1:9">
      <c r="A28" s="101" t="s">
        <v>156</v>
      </c>
      <c r="B28" s="66" t="s">
        <v>159</v>
      </c>
      <c r="C28" s="39">
        <v>633006</v>
      </c>
      <c r="D28" s="21" t="s">
        <v>70</v>
      </c>
      <c r="E28" s="52"/>
      <c r="F28" s="91">
        <v>100</v>
      </c>
      <c r="G28" s="39">
        <v>100</v>
      </c>
      <c r="H28" s="15">
        <v>100</v>
      </c>
      <c r="I28" s="39">
        <v>100</v>
      </c>
    </row>
    <row r="29" spans="1:9">
      <c r="A29" s="101" t="s">
        <v>120</v>
      </c>
      <c r="B29" s="66" t="s">
        <v>159</v>
      </c>
      <c r="C29" s="39">
        <v>635007</v>
      </c>
      <c r="D29" s="21" t="s">
        <v>163</v>
      </c>
      <c r="E29" s="52"/>
      <c r="F29" s="91"/>
      <c r="G29" s="74">
        <v>1640</v>
      </c>
      <c r="H29" s="15">
        <v>1640</v>
      </c>
      <c r="I29" s="39">
        <v>1640</v>
      </c>
    </row>
    <row r="30" spans="1:9">
      <c r="A30" s="101" t="s">
        <v>50</v>
      </c>
      <c r="B30" s="66" t="s">
        <v>159</v>
      </c>
      <c r="C30" s="39">
        <v>637001</v>
      </c>
      <c r="D30" s="21" t="s">
        <v>160</v>
      </c>
      <c r="E30" s="52">
        <v>467.6</v>
      </c>
      <c r="F30" s="91">
        <v>269</v>
      </c>
      <c r="G30" s="39">
        <v>600</v>
      </c>
      <c r="H30" s="15">
        <v>600</v>
      </c>
      <c r="I30" s="39">
        <v>600</v>
      </c>
    </row>
    <row r="31" spans="1:9">
      <c r="A31" s="101" t="s">
        <v>52</v>
      </c>
      <c r="B31" s="66" t="s">
        <v>159</v>
      </c>
      <c r="C31" s="39">
        <v>637004</v>
      </c>
      <c r="D31" s="21" t="s">
        <v>161</v>
      </c>
      <c r="E31" s="52">
        <v>300</v>
      </c>
      <c r="F31" s="91">
        <v>1200.98</v>
      </c>
      <c r="G31" s="74">
        <v>1200</v>
      </c>
      <c r="H31" s="15">
        <v>1200</v>
      </c>
      <c r="I31" s="39">
        <v>1200</v>
      </c>
    </row>
    <row r="32" spans="1:9">
      <c r="A32" s="101" t="s">
        <v>162</v>
      </c>
      <c r="B32" s="66" t="s">
        <v>159</v>
      </c>
      <c r="C32" s="39">
        <v>637004</v>
      </c>
      <c r="D32" s="21" t="s">
        <v>85</v>
      </c>
      <c r="E32" s="52"/>
      <c r="F32" s="91">
        <v>1397</v>
      </c>
      <c r="G32" s="39" t="s">
        <v>17</v>
      </c>
      <c r="H32" s="15" t="s">
        <v>17</v>
      </c>
      <c r="I32" s="39" t="s">
        <v>17</v>
      </c>
    </row>
    <row r="33" spans="1:9">
      <c r="A33" s="101" t="s">
        <v>52</v>
      </c>
      <c r="B33" s="66" t="s">
        <v>159</v>
      </c>
      <c r="C33" s="39">
        <v>637014</v>
      </c>
      <c r="D33" s="21" t="s">
        <v>88</v>
      </c>
      <c r="E33" s="52">
        <v>485.8</v>
      </c>
      <c r="F33" s="91">
        <v>320</v>
      </c>
      <c r="G33" s="74">
        <v>4000</v>
      </c>
      <c r="H33" s="15">
        <v>4000</v>
      </c>
      <c r="I33" s="96">
        <v>4000</v>
      </c>
    </row>
    <row r="34" spans="1:9">
      <c r="A34" s="101" t="s">
        <v>156</v>
      </c>
      <c r="B34" s="66" t="s">
        <v>159</v>
      </c>
      <c r="C34" s="39">
        <v>637014</v>
      </c>
      <c r="D34" s="21" t="s">
        <v>88</v>
      </c>
      <c r="E34" s="52">
        <v>363.8</v>
      </c>
      <c r="F34" s="91">
        <v>3309.25</v>
      </c>
      <c r="G34" s="39"/>
      <c r="H34" s="15"/>
      <c r="I34" s="96"/>
    </row>
    <row r="35" spans="1:9" ht="15.75" thickBot="1">
      <c r="A35" s="102" t="s">
        <v>30</v>
      </c>
      <c r="B35" s="98" t="s">
        <v>159</v>
      </c>
      <c r="C35" s="103">
        <v>637027</v>
      </c>
      <c r="D35" s="21" t="s">
        <v>164</v>
      </c>
      <c r="E35" s="40"/>
      <c r="G35" s="39"/>
      <c r="I35" s="74">
        <v>2000</v>
      </c>
    </row>
    <row r="36" spans="1:9" ht="15.75" thickBot="1">
      <c r="A36" s="35"/>
      <c r="B36" s="38"/>
      <c r="C36" s="90"/>
      <c r="D36" s="90"/>
      <c r="E36" s="54">
        <f>SUM(E9:E35)</f>
        <v>9355.7099999999991</v>
      </c>
      <c r="F36" s="55">
        <f>SUM(F9:F35)</f>
        <v>40780.12000000001</v>
      </c>
      <c r="G36" s="38">
        <f>SUM(G9:G35)</f>
        <v>45482</v>
      </c>
      <c r="H36" s="90">
        <f>SUM(H9:H35)</f>
        <v>45482</v>
      </c>
      <c r="I36" s="38">
        <f>SUM(I9:I35)</f>
        <v>47482</v>
      </c>
    </row>
    <row r="37" spans="1:9" ht="15.75" thickBot="1">
      <c r="A37" s="69"/>
      <c r="B37" s="72" t="s">
        <v>159</v>
      </c>
      <c r="C37" s="62"/>
      <c r="D37" s="62" t="s">
        <v>165</v>
      </c>
      <c r="E37" s="107">
        <f>SUM(E9:E35)</f>
        <v>9355.7099999999991</v>
      </c>
      <c r="F37" s="108">
        <f>SUM(F9:F35)</f>
        <v>40780.12000000001</v>
      </c>
      <c r="G37" s="63">
        <v>45482</v>
      </c>
      <c r="H37" s="62">
        <v>45482</v>
      </c>
      <c r="I37" s="63">
        <v>47482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1"/>
  <sheetViews>
    <sheetView workbookViewId="0">
      <selection activeCell="J29" sqref="J29"/>
    </sheetView>
  </sheetViews>
  <sheetFormatPr defaultRowHeight="15"/>
  <cols>
    <col min="4" max="4" width="38.7109375" customWidth="1"/>
    <col min="5" max="9" width="12.85546875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90" t="s">
        <v>46</v>
      </c>
      <c r="C7" s="90"/>
      <c r="D7" s="38" t="s">
        <v>5</v>
      </c>
      <c r="E7" s="106">
        <v>2018</v>
      </c>
      <c r="F7" s="106">
        <v>2019</v>
      </c>
      <c r="G7" s="90"/>
      <c r="H7" s="90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0"/>
      <c r="E8" s="123"/>
      <c r="F8" s="123"/>
      <c r="G8" s="34" t="s">
        <v>6</v>
      </c>
      <c r="H8" s="38" t="s">
        <v>7</v>
      </c>
      <c r="I8" s="42" t="s">
        <v>8</v>
      </c>
    </row>
    <row r="9" spans="1:9">
      <c r="A9" s="31" t="s">
        <v>166</v>
      </c>
      <c r="B9" s="56" t="s">
        <v>167</v>
      </c>
      <c r="C9" s="32">
        <v>633011</v>
      </c>
      <c r="D9" s="21" t="s">
        <v>168</v>
      </c>
      <c r="E9" s="124" t="s">
        <v>17</v>
      </c>
      <c r="F9" s="124">
        <v>474.02</v>
      </c>
      <c r="G9" s="15">
        <v>500</v>
      </c>
      <c r="H9" s="39">
        <v>500</v>
      </c>
      <c r="I9" s="43">
        <v>500</v>
      </c>
    </row>
    <row r="10" spans="1:9">
      <c r="A10" s="31" t="s">
        <v>134</v>
      </c>
      <c r="B10" s="56" t="s">
        <v>167</v>
      </c>
      <c r="C10" s="32">
        <v>633011</v>
      </c>
      <c r="D10" s="21" t="s">
        <v>168</v>
      </c>
      <c r="E10" s="124">
        <v>474.64</v>
      </c>
      <c r="F10" s="124" t="s">
        <v>17</v>
      </c>
      <c r="G10" s="21"/>
      <c r="H10" s="39"/>
      <c r="I10" s="39"/>
    </row>
    <row r="11" spans="1:9">
      <c r="A11" s="31" t="s">
        <v>52</v>
      </c>
      <c r="B11" s="56" t="s">
        <v>167</v>
      </c>
      <c r="C11" s="32">
        <v>633011</v>
      </c>
      <c r="D11" s="21" t="s">
        <v>168</v>
      </c>
      <c r="E11" s="124"/>
      <c r="F11" s="124">
        <v>926.4</v>
      </c>
      <c r="G11" s="21">
        <v>500</v>
      </c>
      <c r="H11" s="39">
        <v>500</v>
      </c>
      <c r="I11" s="39">
        <v>500</v>
      </c>
    </row>
    <row r="12" spans="1:9">
      <c r="A12" s="31" t="s">
        <v>120</v>
      </c>
      <c r="B12" s="56" t="s">
        <v>167</v>
      </c>
      <c r="C12" s="32">
        <v>637014</v>
      </c>
      <c r="D12" s="21" t="s">
        <v>88</v>
      </c>
      <c r="E12" s="124" t="s">
        <v>17</v>
      </c>
      <c r="F12" s="124">
        <v>134.4</v>
      </c>
      <c r="G12" s="15"/>
      <c r="H12" s="39"/>
      <c r="I12" s="39"/>
    </row>
    <row r="13" spans="1:9">
      <c r="A13" s="31" t="s">
        <v>169</v>
      </c>
      <c r="B13" s="56" t="s">
        <v>167</v>
      </c>
      <c r="C13" s="32">
        <v>637014</v>
      </c>
      <c r="D13" s="21" t="s">
        <v>88</v>
      </c>
      <c r="E13" s="124">
        <v>4020.49</v>
      </c>
      <c r="F13" s="124">
        <v>332</v>
      </c>
      <c r="G13" s="15">
        <v>3300</v>
      </c>
      <c r="H13" s="39">
        <v>3300</v>
      </c>
      <c r="I13" s="39">
        <v>3300</v>
      </c>
    </row>
    <row r="14" spans="1:9">
      <c r="A14" s="31" t="s">
        <v>170</v>
      </c>
      <c r="B14" s="56" t="s">
        <v>167</v>
      </c>
      <c r="C14" s="32">
        <v>637012</v>
      </c>
      <c r="D14" s="21" t="s">
        <v>171</v>
      </c>
      <c r="E14" s="124">
        <v>24.25</v>
      </c>
      <c r="F14" s="124"/>
      <c r="G14" s="15"/>
      <c r="H14" s="39"/>
      <c r="I14" s="39"/>
    </row>
    <row r="15" spans="1:9">
      <c r="A15" s="31" t="s">
        <v>166</v>
      </c>
      <c r="B15" s="56" t="s">
        <v>167</v>
      </c>
      <c r="C15" s="32">
        <v>637014</v>
      </c>
      <c r="D15" s="21" t="s">
        <v>88</v>
      </c>
      <c r="E15" s="124" t="s">
        <v>17</v>
      </c>
      <c r="F15" s="124">
        <v>944.89</v>
      </c>
      <c r="G15" s="15"/>
      <c r="H15" s="39"/>
      <c r="I15" s="39"/>
    </row>
    <row r="16" spans="1:9" ht="15.75" thickBot="1">
      <c r="A16" s="31" t="s">
        <v>172</v>
      </c>
      <c r="B16" s="56" t="s">
        <v>167</v>
      </c>
      <c r="C16" s="32">
        <v>637012</v>
      </c>
      <c r="D16" s="21" t="s">
        <v>173</v>
      </c>
      <c r="E16" s="124"/>
      <c r="F16" s="124"/>
      <c r="G16" s="15"/>
      <c r="H16" s="39"/>
      <c r="I16" s="39"/>
    </row>
    <row r="17" spans="1:9" ht="15.75" thickBot="1">
      <c r="A17" s="35"/>
      <c r="B17" s="58"/>
      <c r="C17" s="36"/>
      <c r="D17" s="71"/>
      <c r="E17" s="54">
        <f>SUM(E9:E16)</f>
        <v>4519.38</v>
      </c>
      <c r="F17" s="54">
        <f>SUM(F9:F16)</f>
        <v>2811.71</v>
      </c>
      <c r="G17" s="55">
        <f>SUM(G9:G16)</f>
        <v>4300</v>
      </c>
      <c r="H17" s="38">
        <f>SUM(H9:H16)</f>
        <v>4300</v>
      </c>
      <c r="I17" s="38">
        <f>SUM(I9:I16)</f>
        <v>4300</v>
      </c>
    </row>
    <row r="18" spans="1:9" ht="15.75" thickBot="1">
      <c r="A18" s="105"/>
      <c r="B18" s="75" t="s">
        <v>167</v>
      </c>
      <c r="C18" s="63"/>
      <c r="D18" s="73" t="s">
        <v>180</v>
      </c>
      <c r="E18" s="107">
        <f>SUM(E9:E16)</f>
        <v>4519.38</v>
      </c>
      <c r="F18" s="108">
        <f>SUM(F9:F16)</f>
        <v>2811.71</v>
      </c>
      <c r="G18" s="85">
        <v>4300</v>
      </c>
      <c r="H18" s="62">
        <v>4300</v>
      </c>
      <c r="I18" s="109">
        <v>4300</v>
      </c>
    </row>
    <row r="19" spans="1:9">
      <c r="A19" s="100"/>
      <c r="B19" s="66"/>
      <c r="C19" s="43"/>
      <c r="D19" s="21"/>
      <c r="E19" s="53"/>
      <c r="F19" s="91"/>
      <c r="G19" s="104"/>
      <c r="H19" s="15"/>
      <c r="I19" s="110"/>
    </row>
    <row r="20" spans="1:9">
      <c r="A20" s="39" t="s">
        <v>50</v>
      </c>
      <c r="B20" s="66" t="s">
        <v>174</v>
      </c>
      <c r="C20" s="39">
        <v>611</v>
      </c>
      <c r="D20" s="15" t="s">
        <v>51</v>
      </c>
      <c r="E20" s="52">
        <v>733.29</v>
      </c>
      <c r="F20" s="76" t="s">
        <v>17</v>
      </c>
      <c r="G20" s="39" t="s">
        <v>17</v>
      </c>
      <c r="H20" s="15" t="s">
        <v>17</v>
      </c>
      <c r="I20" s="39" t="s">
        <v>17</v>
      </c>
    </row>
    <row r="21" spans="1:9">
      <c r="A21" s="39" t="s">
        <v>50</v>
      </c>
      <c r="B21" s="66" t="s">
        <v>174</v>
      </c>
      <c r="C21" s="39">
        <v>621</v>
      </c>
      <c r="D21" s="67" t="s">
        <v>53</v>
      </c>
      <c r="E21" s="52"/>
      <c r="F21" s="76"/>
      <c r="G21" s="39" t="s">
        <v>17</v>
      </c>
      <c r="H21" s="15" t="s">
        <v>17</v>
      </c>
      <c r="I21" s="39" t="s">
        <v>17</v>
      </c>
    </row>
    <row r="22" spans="1:9">
      <c r="A22" s="39" t="s">
        <v>50</v>
      </c>
      <c r="B22" s="66" t="s">
        <v>174</v>
      </c>
      <c r="C22" s="39">
        <v>623</v>
      </c>
      <c r="D22" s="21" t="s">
        <v>54</v>
      </c>
      <c r="E22" s="52">
        <v>38.54</v>
      </c>
      <c r="F22" s="76" t="s">
        <v>17</v>
      </c>
      <c r="G22" s="39" t="s">
        <v>17</v>
      </c>
      <c r="H22" s="15" t="s">
        <v>17</v>
      </c>
      <c r="I22" s="39" t="s">
        <v>17</v>
      </c>
    </row>
    <row r="23" spans="1:9">
      <c r="A23" s="39" t="s">
        <v>50</v>
      </c>
      <c r="B23" s="66" t="s">
        <v>174</v>
      </c>
      <c r="C23" s="39">
        <v>625001</v>
      </c>
      <c r="D23" s="21" t="s">
        <v>55</v>
      </c>
      <c r="E23" s="52">
        <v>8.91</v>
      </c>
      <c r="F23" s="76" t="s">
        <v>17</v>
      </c>
      <c r="G23" s="39" t="s">
        <v>17</v>
      </c>
      <c r="H23" s="15" t="s">
        <v>17</v>
      </c>
      <c r="I23" s="39" t="s">
        <v>17</v>
      </c>
    </row>
    <row r="24" spans="1:9">
      <c r="A24" s="39" t="s">
        <v>50</v>
      </c>
      <c r="B24" s="66" t="s">
        <v>174</v>
      </c>
      <c r="C24" s="39">
        <v>625002</v>
      </c>
      <c r="D24" s="21" t="s">
        <v>57</v>
      </c>
      <c r="E24" s="52">
        <v>100.31</v>
      </c>
      <c r="F24" s="76" t="s">
        <v>17</v>
      </c>
      <c r="G24" s="39" t="s">
        <v>17</v>
      </c>
      <c r="H24" s="15" t="s">
        <v>17</v>
      </c>
      <c r="I24" s="39" t="s">
        <v>17</v>
      </c>
    </row>
    <row r="25" spans="1:9">
      <c r="A25" s="39" t="s">
        <v>50</v>
      </c>
      <c r="B25" s="66" t="s">
        <v>174</v>
      </c>
      <c r="C25" s="39">
        <v>625003</v>
      </c>
      <c r="D25" s="21" t="s">
        <v>58</v>
      </c>
      <c r="E25" s="52">
        <v>5.73</v>
      </c>
      <c r="F25" s="76" t="s">
        <v>17</v>
      </c>
      <c r="G25" s="39" t="s">
        <v>17</v>
      </c>
      <c r="H25" s="15" t="s">
        <v>17</v>
      </c>
      <c r="I25" s="39" t="s">
        <v>17</v>
      </c>
    </row>
    <row r="26" spans="1:9">
      <c r="A26" s="39" t="s">
        <v>156</v>
      </c>
      <c r="B26" s="66" t="s">
        <v>174</v>
      </c>
      <c r="C26" s="39">
        <v>625004</v>
      </c>
      <c r="D26" s="21" t="s">
        <v>59</v>
      </c>
      <c r="E26" s="52">
        <v>21.49</v>
      </c>
      <c r="F26" s="76" t="s">
        <v>17</v>
      </c>
      <c r="G26" s="39" t="s">
        <v>17</v>
      </c>
      <c r="H26" s="15" t="s">
        <v>17</v>
      </c>
      <c r="I26" s="39" t="s">
        <v>17</v>
      </c>
    </row>
    <row r="27" spans="1:9">
      <c r="A27" s="39" t="s">
        <v>156</v>
      </c>
      <c r="B27" s="66" t="s">
        <v>174</v>
      </c>
      <c r="C27" s="39">
        <v>625005</v>
      </c>
      <c r="D27" s="21" t="s">
        <v>60</v>
      </c>
      <c r="E27" s="52">
        <v>7.16</v>
      </c>
      <c r="F27" s="76" t="s">
        <v>17</v>
      </c>
      <c r="G27" s="39" t="s">
        <v>17</v>
      </c>
      <c r="H27" s="15" t="s">
        <v>17</v>
      </c>
      <c r="I27" s="39" t="s">
        <v>17</v>
      </c>
    </row>
    <row r="28" spans="1:9">
      <c r="A28" s="39" t="s">
        <v>156</v>
      </c>
      <c r="B28" s="66" t="s">
        <v>174</v>
      </c>
      <c r="C28" s="39">
        <v>625007</v>
      </c>
      <c r="D28" s="21" t="s">
        <v>61</v>
      </c>
      <c r="E28" s="52">
        <v>34.03</v>
      </c>
      <c r="F28" s="76" t="s">
        <v>17</v>
      </c>
      <c r="G28" s="39" t="s">
        <v>17</v>
      </c>
      <c r="H28" s="15" t="s">
        <v>17</v>
      </c>
      <c r="I28" s="39" t="s">
        <v>17</v>
      </c>
    </row>
    <row r="29" spans="1:9" ht="15.75" thickBot="1">
      <c r="A29" s="39" t="s">
        <v>156</v>
      </c>
      <c r="B29" s="66" t="s">
        <v>174</v>
      </c>
      <c r="C29" s="39">
        <v>637004</v>
      </c>
      <c r="D29" s="21" t="s">
        <v>175</v>
      </c>
      <c r="E29" s="93">
        <v>1462.18</v>
      </c>
      <c r="F29" s="76">
        <v>1703.88</v>
      </c>
      <c r="G29" s="39">
        <v>1800</v>
      </c>
      <c r="H29" s="15">
        <v>1800</v>
      </c>
      <c r="I29" s="39">
        <v>1800</v>
      </c>
    </row>
    <row r="30" spans="1:9" ht="15.75" thickBot="1">
      <c r="A30" s="38"/>
      <c r="B30" s="88"/>
      <c r="C30" s="38"/>
      <c r="D30" s="71"/>
      <c r="E30" s="54">
        <f>SUM(E20:E29)</f>
        <v>2411.64</v>
      </c>
      <c r="F30" s="59">
        <f>SUM(F20:F29)</f>
        <v>1703.88</v>
      </c>
      <c r="G30" s="38">
        <f>SUM(G20:G29)</f>
        <v>1800</v>
      </c>
      <c r="H30" s="90">
        <f>SUM(H20:H29)</f>
        <v>1800</v>
      </c>
      <c r="I30" s="38">
        <f>SUM(I20:I29)</f>
        <v>1800</v>
      </c>
    </row>
    <row r="31" spans="1:9" ht="15.75" thickBot="1">
      <c r="A31" s="63"/>
      <c r="B31" s="75" t="s">
        <v>174</v>
      </c>
      <c r="C31" s="63"/>
      <c r="D31" s="73" t="s">
        <v>202</v>
      </c>
      <c r="E31" s="107">
        <f>SUM(E19:E29)</f>
        <v>2411.64</v>
      </c>
      <c r="F31" s="144">
        <f>SUM(F19:F29)</f>
        <v>1703.88</v>
      </c>
      <c r="G31" s="63">
        <v>1800</v>
      </c>
      <c r="H31" s="80">
        <v>1800</v>
      </c>
      <c r="I31" s="63">
        <v>1800</v>
      </c>
    </row>
    <row r="32" spans="1:9">
      <c r="A32" s="39"/>
      <c r="B32" s="66"/>
      <c r="C32" s="39"/>
      <c r="D32" s="21"/>
      <c r="E32" s="53"/>
      <c r="F32" s="76"/>
      <c r="G32" s="39"/>
      <c r="H32" s="32"/>
      <c r="I32" s="39"/>
    </row>
    <row r="33" spans="1:9">
      <c r="A33" s="39" t="s">
        <v>52</v>
      </c>
      <c r="B33" s="66" t="s">
        <v>176</v>
      </c>
      <c r="C33" s="39">
        <v>637014</v>
      </c>
      <c r="D33" s="21" t="s">
        <v>88</v>
      </c>
      <c r="E33" s="52" t="s">
        <v>17</v>
      </c>
      <c r="F33" s="76" t="s">
        <v>17</v>
      </c>
      <c r="G33" s="39"/>
      <c r="H33" s="32"/>
      <c r="I33" s="39"/>
    </row>
    <row r="34" spans="1:9">
      <c r="A34" s="39" t="s">
        <v>56</v>
      </c>
      <c r="B34" s="66" t="s">
        <v>176</v>
      </c>
      <c r="C34" s="39">
        <v>642019</v>
      </c>
      <c r="D34" s="21" t="s">
        <v>177</v>
      </c>
      <c r="E34" s="52">
        <v>3416.88</v>
      </c>
      <c r="F34" s="76">
        <v>1167</v>
      </c>
      <c r="G34" s="39" t="s">
        <v>17</v>
      </c>
      <c r="H34" s="32" t="s">
        <v>17</v>
      </c>
      <c r="I34" s="39">
        <v>1100</v>
      </c>
    </row>
    <row r="35" spans="1:9">
      <c r="A35" s="39" t="s">
        <v>56</v>
      </c>
      <c r="B35" s="66" t="s">
        <v>176</v>
      </c>
      <c r="C35" s="39">
        <v>642026</v>
      </c>
      <c r="D35" s="21" t="s">
        <v>178</v>
      </c>
      <c r="E35" s="52">
        <v>4486.3</v>
      </c>
      <c r="F35" s="76">
        <v>223.5</v>
      </c>
      <c r="G35" s="39" t="s">
        <v>17</v>
      </c>
      <c r="H35" s="32" t="s">
        <v>17</v>
      </c>
      <c r="I35" s="39" t="s">
        <v>17</v>
      </c>
    </row>
    <row r="36" spans="1:9">
      <c r="A36" s="39" t="s">
        <v>50</v>
      </c>
      <c r="B36" s="66" t="s">
        <v>176</v>
      </c>
      <c r="C36" s="39">
        <v>642026</v>
      </c>
      <c r="D36" s="21" t="s">
        <v>179</v>
      </c>
      <c r="E36" s="52" t="s">
        <v>17</v>
      </c>
      <c r="F36" s="76" t="s">
        <v>17</v>
      </c>
      <c r="G36" s="39">
        <v>200</v>
      </c>
      <c r="H36" s="32">
        <v>200</v>
      </c>
      <c r="I36" s="39">
        <v>200</v>
      </c>
    </row>
    <row r="37" spans="1:9" ht="15.75" thickBot="1">
      <c r="A37" s="102"/>
      <c r="B37" s="98"/>
      <c r="C37" s="103"/>
      <c r="D37" s="21"/>
      <c r="E37" s="40"/>
      <c r="G37" s="40"/>
      <c r="I37" s="103"/>
    </row>
    <row r="38" spans="1:9" ht="15.75" thickBot="1">
      <c r="A38" s="35"/>
      <c r="B38" s="38"/>
      <c r="C38" s="90"/>
      <c r="D38" s="90"/>
      <c r="E38" s="54">
        <f>SUM(E32:E37)</f>
        <v>7903.18</v>
      </c>
      <c r="F38" s="55">
        <f>SUM(F32:F37)</f>
        <v>1390.5</v>
      </c>
      <c r="G38" s="38">
        <f>SUM(G32:G37)</f>
        <v>200</v>
      </c>
      <c r="H38" s="90">
        <f>SUM(H32:H37)</f>
        <v>200</v>
      </c>
      <c r="I38" s="38">
        <f>SUM(I32:I37)</f>
        <v>1300</v>
      </c>
    </row>
    <row r="39" spans="1:9" ht="15.75" thickBot="1">
      <c r="A39" s="69"/>
      <c r="B39" s="72" t="s">
        <v>176</v>
      </c>
      <c r="C39" s="62"/>
      <c r="D39" s="62" t="s">
        <v>203</v>
      </c>
      <c r="E39" s="107">
        <f>SUM(E32:E37)</f>
        <v>7903.18</v>
      </c>
      <c r="F39" s="108">
        <f>SUM(F32:F37)</f>
        <v>1390.5</v>
      </c>
      <c r="G39" s="63">
        <v>200</v>
      </c>
      <c r="H39" s="62">
        <v>200</v>
      </c>
      <c r="I39" s="63">
        <v>1300</v>
      </c>
    </row>
    <row r="40" spans="1:9">
      <c r="A40" s="29"/>
      <c r="B40" s="10"/>
      <c r="C40" s="10"/>
      <c r="D40" s="10"/>
      <c r="E40" s="43"/>
      <c r="F40" s="10"/>
      <c r="G40" s="43"/>
      <c r="H40" s="10"/>
      <c r="I40" s="43"/>
    </row>
    <row r="41" spans="1:9" ht="15.75" thickBot="1">
      <c r="A41" s="149"/>
      <c r="B41" s="150"/>
      <c r="C41" s="150"/>
      <c r="D41" s="150" t="s">
        <v>207</v>
      </c>
      <c r="E41" s="151"/>
      <c r="F41" s="150"/>
      <c r="G41" s="151">
        <v>258047</v>
      </c>
      <c r="H41" s="150">
        <v>258047</v>
      </c>
      <c r="I41" s="151">
        <v>267767</v>
      </c>
    </row>
  </sheetData>
  <pageMargins left="0.59055118110236227" right="0.23622047244094491" top="0" bottom="0" header="0.31496062992125984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H36" sqref="H36"/>
    </sheetView>
  </sheetViews>
  <sheetFormatPr defaultRowHeight="15"/>
  <cols>
    <col min="4" max="4" width="37.7109375" customWidth="1"/>
    <col min="5" max="9" width="12.85546875" customWidth="1"/>
  </cols>
  <sheetData>
    <row r="1" spans="1:9">
      <c r="A1" t="s">
        <v>81</v>
      </c>
    </row>
    <row r="2" spans="1:9">
      <c r="A2" t="s">
        <v>17</v>
      </c>
    </row>
    <row r="3" spans="1:9">
      <c r="A3" t="s">
        <v>17</v>
      </c>
    </row>
    <row r="4" spans="1:9" ht="15.75" thickBot="1"/>
    <row r="5" spans="1:9" ht="15.75" thickBot="1">
      <c r="A5" s="43"/>
      <c r="B5" s="10"/>
      <c r="C5" s="10"/>
      <c r="D5" s="10"/>
      <c r="E5" s="35" t="s">
        <v>45</v>
      </c>
      <c r="F5" s="36"/>
      <c r="G5" s="10" t="s">
        <v>82</v>
      </c>
      <c r="H5" s="10"/>
      <c r="I5" s="30"/>
    </row>
    <row r="6" spans="1:9" ht="15.75" thickBot="1">
      <c r="A6" s="38"/>
      <c r="B6" s="90" t="s">
        <v>46</v>
      </c>
      <c r="C6" s="90"/>
      <c r="D6" s="35" t="s">
        <v>5</v>
      </c>
      <c r="E6" s="106">
        <v>2018</v>
      </c>
      <c r="F6" s="145">
        <v>2019</v>
      </c>
      <c r="G6" s="90"/>
      <c r="H6" s="90"/>
      <c r="I6" s="36"/>
    </row>
    <row r="7" spans="1:9" ht="15.75" thickBot="1">
      <c r="A7" s="40" t="s">
        <v>47</v>
      </c>
      <c r="B7" s="34" t="s">
        <v>48</v>
      </c>
      <c r="C7" s="38" t="s">
        <v>49</v>
      </c>
      <c r="D7" s="46"/>
      <c r="E7" s="48"/>
      <c r="F7" s="142"/>
      <c r="G7" s="34" t="s">
        <v>6</v>
      </c>
      <c r="H7" s="38" t="s">
        <v>7</v>
      </c>
      <c r="I7" s="42" t="s">
        <v>8</v>
      </c>
    </row>
    <row r="8" spans="1:9">
      <c r="A8" s="31" t="s">
        <v>183</v>
      </c>
      <c r="B8" s="57" t="s">
        <v>181</v>
      </c>
      <c r="C8" s="15">
        <v>712001</v>
      </c>
      <c r="D8" s="43" t="s">
        <v>204</v>
      </c>
      <c r="E8" s="52" t="s">
        <v>17</v>
      </c>
      <c r="F8" s="76">
        <v>17325</v>
      </c>
      <c r="G8" s="31"/>
      <c r="H8" s="43"/>
      <c r="I8" s="32"/>
    </row>
    <row r="9" spans="1:9">
      <c r="A9" s="31" t="s">
        <v>183</v>
      </c>
      <c r="B9" s="56" t="s">
        <v>181</v>
      </c>
      <c r="C9" s="15">
        <v>711001</v>
      </c>
      <c r="D9" s="39" t="s">
        <v>184</v>
      </c>
      <c r="E9" s="52"/>
      <c r="F9" s="76"/>
      <c r="G9" s="31"/>
      <c r="H9" s="39"/>
      <c r="I9" s="32"/>
    </row>
    <row r="10" spans="1:9">
      <c r="A10" s="31" t="s">
        <v>183</v>
      </c>
      <c r="B10" s="56" t="s">
        <v>181</v>
      </c>
      <c r="C10" s="15">
        <v>716</v>
      </c>
      <c r="D10" s="147" t="s">
        <v>182</v>
      </c>
      <c r="E10" s="52"/>
      <c r="F10" s="76">
        <v>7480</v>
      </c>
      <c r="G10" s="31"/>
      <c r="H10" s="39"/>
      <c r="I10" s="32"/>
    </row>
    <row r="11" spans="1:9">
      <c r="A11" s="31" t="s">
        <v>28</v>
      </c>
      <c r="B11" s="56" t="s">
        <v>149</v>
      </c>
      <c r="C11" s="15">
        <v>717002</v>
      </c>
      <c r="D11" s="148" t="s">
        <v>185</v>
      </c>
      <c r="E11" s="52">
        <v>71343.289999999994</v>
      </c>
      <c r="F11" s="76">
        <v>49926.86</v>
      </c>
      <c r="G11" s="31"/>
      <c r="H11" s="39"/>
      <c r="I11" s="32"/>
    </row>
    <row r="12" spans="1:9">
      <c r="A12" s="31" t="s">
        <v>186</v>
      </c>
      <c r="B12" s="56" t="s">
        <v>149</v>
      </c>
      <c r="C12" s="15">
        <v>717003</v>
      </c>
      <c r="D12" s="39" t="s">
        <v>187</v>
      </c>
      <c r="E12" s="52">
        <v>1410</v>
      </c>
      <c r="F12" s="76">
        <v>4109.82</v>
      </c>
      <c r="G12" s="31"/>
      <c r="H12" s="39"/>
      <c r="I12" s="32"/>
    </row>
    <row r="13" spans="1:9">
      <c r="A13" s="31" t="s">
        <v>188</v>
      </c>
      <c r="B13" s="56" t="s">
        <v>149</v>
      </c>
      <c r="C13" s="15">
        <v>717003</v>
      </c>
      <c r="D13" s="74" t="s">
        <v>187</v>
      </c>
      <c r="E13" s="52"/>
      <c r="F13" s="76">
        <v>107504</v>
      </c>
      <c r="G13" s="31"/>
      <c r="H13" s="39"/>
      <c r="I13" s="32"/>
    </row>
    <row r="14" spans="1:9">
      <c r="A14" s="31" t="s">
        <v>189</v>
      </c>
      <c r="B14" s="56" t="s">
        <v>143</v>
      </c>
      <c r="C14" s="15">
        <v>717002</v>
      </c>
      <c r="D14" s="74" t="s">
        <v>190</v>
      </c>
      <c r="E14" s="52">
        <v>1051.73</v>
      </c>
      <c r="F14" s="76" t="s">
        <v>17</v>
      </c>
      <c r="G14" s="31"/>
      <c r="H14" s="39"/>
      <c r="I14" s="32" t="s">
        <v>17</v>
      </c>
    </row>
    <row r="15" spans="1:9">
      <c r="A15" s="31" t="s">
        <v>189</v>
      </c>
      <c r="B15" s="56" t="s">
        <v>131</v>
      </c>
      <c r="C15" s="15">
        <v>717002</v>
      </c>
      <c r="D15" s="74" t="s">
        <v>191</v>
      </c>
      <c r="E15" s="52">
        <v>3000</v>
      </c>
      <c r="F15" s="76" t="s">
        <v>17</v>
      </c>
      <c r="G15" s="31"/>
      <c r="H15" s="39"/>
      <c r="I15" s="32" t="s">
        <v>17</v>
      </c>
    </row>
    <row r="16" spans="1:9">
      <c r="A16" s="31" t="s">
        <v>50</v>
      </c>
      <c r="B16" s="56" t="s">
        <v>149</v>
      </c>
      <c r="C16" s="15">
        <v>717002</v>
      </c>
      <c r="D16" s="74" t="s">
        <v>185</v>
      </c>
      <c r="E16" s="52">
        <v>1841.71</v>
      </c>
      <c r="F16" s="76">
        <v>28893.81</v>
      </c>
      <c r="G16" s="31"/>
      <c r="H16" s="39"/>
      <c r="I16" s="32" t="s">
        <v>17</v>
      </c>
    </row>
    <row r="17" spans="1:9">
      <c r="A17" s="31" t="s">
        <v>30</v>
      </c>
      <c r="B17" s="56" t="s">
        <v>131</v>
      </c>
      <c r="C17" s="15">
        <v>717002</v>
      </c>
      <c r="D17" s="74" t="s">
        <v>192</v>
      </c>
      <c r="E17" s="52"/>
      <c r="F17" s="76"/>
      <c r="G17" s="31"/>
      <c r="H17" s="39"/>
      <c r="I17" s="32">
        <v>71000</v>
      </c>
    </row>
    <row r="18" spans="1:9">
      <c r="A18" s="97" t="s">
        <v>80</v>
      </c>
      <c r="B18" s="56" t="s">
        <v>131</v>
      </c>
      <c r="C18" s="15">
        <v>717002</v>
      </c>
      <c r="D18" s="74" t="s">
        <v>194</v>
      </c>
      <c r="E18" s="52"/>
      <c r="F18" s="91"/>
      <c r="G18" s="31"/>
      <c r="H18" s="39"/>
      <c r="I18" s="138">
        <v>6000</v>
      </c>
    </row>
    <row r="19" spans="1:9">
      <c r="A19" s="97" t="s">
        <v>189</v>
      </c>
      <c r="B19" s="56" t="s">
        <v>131</v>
      </c>
      <c r="C19" s="15">
        <v>717002</v>
      </c>
      <c r="D19" s="74" t="s">
        <v>193</v>
      </c>
      <c r="E19" s="52"/>
      <c r="F19" s="91"/>
      <c r="G19" s="95"/>
      <c r="H19" s="39"/>
      <c r="I19" s="138">
        <v>9000</v>
      </c>
    </row>
    <row r="20" spans="1:9">
      <c r="A20" s="97"/>
      <c r="B20" s="56"/>
      <c r="C20" s="15"/>
      <c r="D20" s="74"/>
      <c r="E20" s="52"/>
      <c r="F20" s="91"/>
      <c r="G20" s="95"/>
      <c r="H20" s="39"/>
      <c r="I20" s="32"/>
    </row>
    <row r="21" spans="1:9">
      <c r="A21" s="97"/>
      <c r="B21" s="56"/>
      <c r="C21" s="15"/>
      <c r="D21" s="74"/>
      <c r="E21" s="52"/>
      <c r="F21" s="91"/>
      <c r="G21" s="31"/>
      <c r="H21" s="39"/>
      <c r="I21" s="32"/>
    </row>
    <row r="22" spans="1:9">
      <c r="A22" s="97"/>
      <c r="B22" s="56"/>
      <c r="C22" s="15"/>
      <c r="D22" s="74"/>
      <c r="E22" s="52"/>
      <c r="F22" s="91"/>
      <c r="G22" s="95"/>
      <c r="H22" s="39"/>
      <c r="I22" s="32"/>
    </row>
    <row r="23" spans="1:9">
      <c r="A23" s="97"/>
      <c r="B23" s="56"/>
      <c r="C23" s="15"/>
      <c r="D23" s="74"/>
      <c r="E23" s="52"/>
      <c r="F23" s="91"/>
      <c r="G23" s="31"/>
      <c r="H23" s="39"/>
      <c r="I23" s="32"/>
    </row>
    <row r="24" spans="1:9">
      <c r="A24" s="97"/>
      <c r="B24" s="56"/>
      <c r="C24" s="15"/>
      <c r="D24" s="74"/>
      <c r="E24" s="52"/>
      <c r="F24" s="91"/>
      <c r="G24" s="95"/>
      <c r="H24" s="39"/>
      <c r="I24" s="32"/>
    </row>
    <row r="25" spans="1:9">
      <c r="A25" s="97"/>
      <c r="B25" s="56"/>
      <c r="C25" s="15"/>
      <c r="D25" s="74"/>
      <c r="E25" s="52"/>
      <c r="F25" s="91"/>
      <c r="G25" s="31"/>
      <c r="H25" s="39"/>
      <c r="I25" s="32"/>
    </row>
    <row r="26" spans="1:9">
      <c r="A26" s="97"/>
      <c r="B26" s="56"/>
      <c r="C26" s="15"/>
      <c r="D26" s="74"/>
      <c r="E26" s="52"/>
      <c r="F26" s="91"/>
      <c r="G26" s="95"/>
      <c r="H26" s="39"/>
      <c r="I26" s="138"/>
    </row>
    <row r="27" spans="1:9">
      <c r="A27" s="97"/>
      <c r="B27" s="56"/>
      <c r="C27" s="15"/>
      <c r="D27" s="74"/>
      <c r="E27" s="52"/>
      <c r="F27" s="91"/>
      <c r="G27" s="31"/>
      <c r="H27" s="39"/>
      <c r="I27" s="138"/>
    </row>
    <row r="28" spans="1:9" ht="15.75" thickBot="1">
      <c r="A28" s="146"/>
      <c r="B28" s="132"/>
      <c r="C28" s="133"/>
      <c r="D28" s="103"/>
      <c r="E28" s="40"/>
      <c r="G28" s="31"/>
      <c r="H28" s="40"/>
      <c r="I28" s="99"/>
    </row>
    <row r="29" spans="1:9" ht="15.75" thickBot="1">
      <c r="A29" s="35"/>
      <c r="B29" s="38"/>
      <c r="C29" s="90"/>
      <c r="D29" s="90"/>
      <c r="E29" s="54">
        <f>SUM(E8:E28)</f>
        <v>78646.73</v>
      </c>
      <c r="F29" s="55">
        <f>SUM(F8:F28)</f>
        <v>215239.49</v>
      </c>
      <c r="G29" s="38">
        <f>SUM(G8:G28)</f>
        <v>0</v>
      </c>
      <c r="H29" s="90">
        <f>SUM(H8:H28)</f>
        <v>0</v>
      </c>
      <c r="I29" s="38">
        <f>SUM(I8:I28)</f>
        <v>86000</v>
      </c>
    </row>
    <row r="30" spans="1:9" ht="15.75" thickBot="1">
      <c r="A30" s="69"/>
      <c r="B30" s="72" t="s">
        <v>17</v>
      </c>
      <c r="C30" s="62"/>
      <c r="D30" s="62" t="s">
        <v>205</v>
      </c>
      <c r="E30" s="107">
        <f>SUM(E8:E28)</f>
        <v>78646.73</v>
      </c>
      <c r="F30" s="108">
        <f>SUM(F8:F28)</f>
        <v>215239.49</v>
      </c>
      <c r="G30" s="63" t="s">
        <v>17</v>
      </c>
      <c r="H30" s="62" t="s">
        <v>17</v>
      </c>
      <c r="I30" s="63">
        <v>86000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"/>
  <sheetViews>
    <sheetView workbookViewId="0">
      <selection activeCell="A5" sqref="A5"/>
    </sheetView>
  </sheetViews>
  <sheetFormatPr defaultRowHeight="15"/>
  <cols>
    <col min="3" max="3" width="28" customWidth="1"/>
    <col min="4" max="6" width="13.28515625" customWidth="1"/>
    <col min="7" max="7" width="13.42578125" customWidth="1"/>
    <col min="8" max="8" width="13.28515625" customWidth="1"/>
  </cols>
  <sheetData>
    <row r="2" spans="1:8">
      <c r="A2" t="s">
        <v>75</v>
      </c>
    </row>
    <row r="4" spans="1:8">
      <c r="A4" t="s">
        <v>17</v>
      </c>
    </row>
    <row r="5" spans="1:8">
      <c r="A5" t="s">
        <v>17</v>
      </c>
    </row>
    <row r="6" spans="1:8" ht="15.75" thickBot="1"/>
    <row r="7" spans="1:8" ht="15.75" thickBot="1">
      <c r="A7" s="29" t="s">
        <v>1</v>
      </c>
      <c r="B7" s="10"/>
      <c r="C7" s="10"/>
      <c r="D7" s="35" t="s">
        <v>39</v>
      </c>
      <c r="E7" s="36"/>
      <c r="F7" s="10" t="s">
        <v>79</v>
      </c>
      <c r="G7" s="10"/>
      <c r="H7" s="30"/>
    </row>
    <row r="8" spans="1:8" ht="15.75" thickBot="1">
      <c r="A8" s="35" t="s">
        <v>3</v>
      </c>
      <c r="B8" s="38" t="s">
        <v>4</v>
      </c>
      <c r="C8" s="23" t="s">
        <v>5</v>
      </c>
      <c r="D8" s="41">
        <v>2018</v>
      </c>
      <c r="E8" s="4">
        <v>2019</v>
      </c>
      <c r="F8" s="38" t="s">
        <v>6</v>
      </c>
      <c r="G8" s="23" t="s">
        <v>7</v>
      </c>
      <c r="H8" s="38" t="s">
        <v>8</v>
      </c>
    </row>
    <row r="9" spans="1:8">
      <c r="A9" s="31" t="s">
        <v>77</v>
      </c>
      <c r="B9" s="39">
        <v>322002</v>
      </c>
      <c r="C9" s="15" t="s">
        <v>78</v>
      </c>
      <c r="D9" s="96"/>
      <c r="E9" s="120" t="s">
        <v>17</v>
      </c>
      <c r="F9" s="39"/>
      <c r="G9" s="15"/>
      <c r="H9" s="16">
        <v>71000</v>
      </c>
    </row>
    <row r="10" spans="1:8">
      <c r="A10" s="31" t="s">
        <v>36</v>
      </c>
      <c r="B10" s="39">
        <v>322002</v>
      </c>
      <c r="C10" s="15" t="s">
        <v>37</v>
      </c>
      <c r="D10" s="96"/>
      <c r="E10" s="120">
        <v>99391.34</v>
      </c>
      <c r="F10" s="16">
        <v>8114</v>
      </c>
      <c r="G10" s="33">
        <v>8114</v>
      </c>
      <c r="H10" s="16">
        <v>8114</v>
      </c>
    </row>
    <row r="11" spans="1:8" ht="15.75" thickBot="1">
      <c r="A11" s="31"/>
      <c r="B11" s="39"/>
      <c r="C11" s="15"/>
      <c r="D11" s="96"/>
      <c r="E11" s="120"/>
      <c r="F11" s="16"/>
      <c r="G11" s="33"/>
      <c r="H11" s="16"/>
    </row>
    <row r="12" spans="1:8" ht="15.75" thickBot="1">
      <c r="A12" s="35"/>
      <c r="B12" s="23" t="s">
        <v>38</v>
      </c>
      <c r="C12" s="23"/>
      <c r="D12" s="118"/>
      <c r="E12" s="121">
        <f>SUM(E9:E11)</f>
        <v>99391.34</v>
      </c>
      <c r="F12" s="24">
        <f>SUM(F9:F11)</f>
        <v>8114</v>
      </c>
      <c r="G12" s="37">
        <f>SUM(G9:G11)</f>
        <v>8114</v>
      </c>
      <c r="H12" s="24">
        <f>SUM(H9:H11)</f>
        <v>79114</v>
      </c>
    </row>
  </sheetData>
  <pageMargins left="0.9055118110236221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7"/>
  <sheetViews>
    <sheetView workbookViewId="0">
      <selection activeCell="A7" sqref="A7"/>
    </sheetView>
  </sheetViews>
  <sheetFormatPr defaultRowHeight="15"/>
  <cols>
    <col min="3" max="3" width="34.7109375" customWidth="1"/>
    <col min="4" max="8" width="12.7109375" customWidth="1"/>
  </cols>
  <sheetData>
    <row r="4" spans="1:8">
      <c r="A4" t="s">
        <v>75</v>
      </c>
    </row>
    <row r="6" spans="1:8">
      <c r="A6" t="s">
        <v>17</v>
      </c>
    </row>
    <row r="7" spans="1:8">
      <c r="A7" t="s">
        <v>17</v>
      </c>
    </row>
    <row r="8" spans="1:8" ht="15.75" thickBot="1"/>
    <row r="9" spans="1:8" ht="15.75" thickBot="1">
      <c r="A9" s="35" t="s">
        <v>1</v>
      </c>
      <c r="B9" s="23"/>
      <c r="C9" s="23"/>
      <c r="D9" s="35" t="s">
        <v>2</v>
      </c>
      <c r="E9" s="36"/>
      <c r="F9" s="35" t="s">
        <v>76</v>
      </c>
      <c r="G9" s="23"/>
      <c r="H9" s="36"/>
    </row>
    <row r="10" spans="1:8" ht="15.75" thickBot="1">
      <c r="A10" s="38" t="s">
        <v>3</v>
      </c>
      <c r="B10" s="23" t="s">
        <v>4</v>
      </c>
      <c r="C10" s="38" t="s">
        <v>5</v>
      </c>
      <c r="D10" s="35">
        <v>2018</v>
      </c>
      <c r="E10" s="38">
        <v>2019</v>
      </c>
      <c r="F10" s="35" t="s">
        <v>6</v>
      </c>
      <c r="G10" s="38" t="s">
        <v>7</v>
      </c>
      <c r="H10" s="36" t="s">
        <v>44</v>
      </c>
    </row>
    <row r="11" spans="1:8">
      <c r="A11" s="39" t="s">
        <v>80</v>
      </c>
      <c r="B11">
        <v>454001</v>
      </c>
      <c r="C11" s="39" t="s">
        <v>40</v>
      </c>
      <c r="D11" s="18"/>
      <c r="E11" s="16"/>
      <c r="F11" s="31">
        <f ca="1">SUM(F11:F16)</f>
        <v>0</v>
      </c>
      <c r="G11" s="39" t="s">
        <v>17</v>
      </c>
      <c r="H11" s="32">
        <v>6000</v>
      </c>
    </row>
    <row r="12" spans="1:8">
      <c r="A12" s="39" t="s">
        <v>28</v>
      </c>
      <c r="B12">
        <v>453</v>
      </c>
      <c r="C12" s="39" t="s">
        <v>197</v>
      </c>
      <c r="D12" s="31">
        <v>71343.289999999994</v>
      </c>
      <c r="E12" s="52">
        <v>49927</v>
      </c>
      <c r="F12" s="18"/>
      <c r="G12" s="16"/>
      <c r="H12" s="32"/>
    </row>
    <row r="13" spans="1:8">
      <c r="A13" s="39" t="s">
        <v>198</v>
      </c>
      <c r="B13">
        <v>454001</v>
      </c>
      <c r="C13" s="39" t="s">
        <v>40</v>
      </c>
      <c r="D13" s="31">
        <v>1410</v>
      </c>
      <c r="E13" s="16"/>
      <c r="F13" s="31"/>
      <c r="G13" s="39"/>
      <c r="H13" s="32"/>
    </row>
    <row r="14" spans="1:8">
      <c r="A14" s="39" t="s">
        <v>9</v>
      </c>
      <c r="B14">
        <v>453</v>
      </c>
      <c r="C14" s="39" t="s">
        <v>199</v>
      </c>
      <c r="D14" s="31"/>
      <c r="E14" s="52">
        <v>15409.82</v>
      </c>
      <c r="F14" s="31"/>
      <c r="G14" s="39"/>
      <c r="H14" s="32"/>
    </row>
    <row r="15" spans="1:8">
      <c r="A15" s="39" t="s">
        <v>80</v>
      </c>
      <c r="B15">
        <v>453</v>
      </c>
      <c r="C15" s="39" t="s">
        <v>200</v>
      </c>
      <c r="D15" s="31"/>
      <c r="E15" s="122">
        <v>57419.59</v>
      </c>
      <c r="F15" s="31"/>
      <c r="G15" s="39"/>
      <c r="H15" s="32"/>
    </row>
    <row r="16" spans="1:8" ht="15.75" thickBot="1">
      <c r="A16" s="40" t="s">
        <v>41</v>
      </c>
      <c r="B16">
        <v>453</v>
      </c>
      <c r="C16" s="40" t="s">
        <v>42</v>
      </c>
      <c r="D16" s="31"/>
      <c r="E16" s="52">
        <v>286</v>
      </c>
      <c r="F16" s="31"/>
      <c r="G16" s="39"/>
      <c r="H16" s="32"/>
    </row>
    <row r="17" spans="1:8" ht="15.75" thickBot="1">
      <c r="A17" s="35"/>
      <c r="B17" s="23" t="s">
        <v>43</v>
      </c>
      <c r="C17" s="23"/>
      <c r="D17" s="26">
        <f>SUM(D11:D16)</f>
        <v>72753.289999999994</v>
      </c>
      <c r="E17" s="24">
        <f>SUM(E11:E16)</f>
        <v>123042.41</v>
      </c>
      <c r="F17" s="26">
        <f ca="1">SUM(F11:F16)</f>
        <v>0</v>
      </c>
      <c r="G17" s="24">
        <f>SUM(G11:G16)</f>
        <v>0</v>
      </c>
      <c r="H17" s="36">
        <f>SUM(H11:H16)</f>
        <v>6000</v>
      </c>
    </row>
  </sheetData>
  <pageMargins left="0.9055118110236221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7"/>
  <sheetViews>
    <sheetView workbookViewId="0">
      <selection activeCell="D4" sqref="D4"/>
    </sheetView>
  </sheetViews>
  <sheetFormatPr defaultRowHeight="15"/>
  <cols>
    <col min="4" max="4" width="39.42578125" customWidth="1"/>
    <col min="5" max="5" width="12.85546875" customWidth="1"/>
    <col min="6" max="9" width="12.7109375" customWidth="1"/>
  </cols>
  <sheetData>
    <row r="2" spans="1:9">
      <c r="A2" t="s">
        <v>81</v>
      </c>
    </row>
    <row r="3" spans="1:9">
      <c r="A3" t="s">
        <v>209</v>
      </c>
    </row>
    <row r="4" spans="1:9">
      <c r="A4" t="s">
        <v>0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145"/>
      <c r="G6" s="10" t="s">
        <v>82</v>
      </c>
      <c r="H6" s="10"/>
      <c r="I6" s="30"/>
    </row>
    <row r="7" spans="1:9" ht="15.75" thickBot="1">
      <c r="A7" s="38"/>
      <c r="B7" s="23" t="s">
        <v>46</v>
      </c>
      <c r="C7" s="23"/>
      <c r="D7" s="38" t="s">
        <v>5</v>
      </c>
      <c r="E7" s="106">
        <v>2018</v>
      </c>
      <c r="F7" s="106">
        <v>2019</v>
      </c>
      <c r="G7" s="23"/>
      <c r="H7" s="23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0"/>
      <c r="E8" s="123"/>
      <c r="F8" s="123"/>
      <c r="G8" s="34" t="s">
        <v>6</v>
      </c>
      <c r="H8" s="38" t="s">
        <v>7</v>
      </c>
      <c r="I8" s="42" t="s">
        <v>8</v>
      </c>
    </row>
    <row r="9" spans="1:9" ht="15.75" thickBot="1">
      <c r="A9" s="39" t="s">
        <v>52</v>
      </c>
      <c r="B9" s="15">
        <v>111</v>
      </c>
      <c r="C9" s="39">
        <v>611</v>
      </c>
      <c r="D9" s="39" t="s">
        <v>51</v>
      </c>
      <c r="E9" s="96"/>
      <c r="F9" s="96">
        <v>141.51</v>
      </c>
      <c r="G9" s="15"/>
      <c r="H9" s="39"/>
      <c r="I9" s="32"/>
    </row>
    <row r="10" spans="1:9">
      <c r="A10" s="39" t="s">
        <v>50</v>
      </c>
      <c r="B10">
        <v>111</v>
      </c>
      <c r="C10" s="39">
        <v>611</v>
      </c>
      <c r="D10" s="39" t="s">
        <v>51</v>
      </c>
      <c r="E10" s="124">
        <v>30279.82</v>
      </c>
      <c r="F10" s="124">
        <v>40493.360000000001</v>
      </c>
      <c r="G10" s="51">
        <v>41700</v>
      </c>
      <c r="H10" s="52">
        <v>41700</v>
      </c>
      <c r="I10" s="53">
        <v>41700</v>
      </c>
    </row>
    <row r="11" spans="1:9">
      <c r="A11" s="39" t="s">
        <v>52</v>
      </c>
      <c r="B11">
        <v>111</v>
      </c>
      <c r="C11" s="39">
        <v>621</v>
      </c>
      <c r="D11" s="39" t="s">
        <v>53</v>
      </c>
      <c r="E11" s="124" t="s">
        <v>17</v>
      </c>
      <c r="F11" s="124">
        <v>0.52</v>
      </c>
      <c r="G11" s="51"/>
      <c r="H11" s="52"/>
      <c r="I11" s="52"/>
    </row>
    <row r="12" spans="1:9">
      <c r="A12" s="39" t="s">
        <v>50</v>
      </c>
      <c r="B12">
        <v>111</v>
      </c>
      <c r="C12" s="39">
        <v>621</v>
      </c>
      <c r="D12" s="39" t="s">
        <v>53</v>
      </c>
      <c r="E12" s="124">
        <v>2481.7600000000002</v>
      </c>
      <c r="F12" s="124">
        <v>4266.8900000000003</v>
      </c>
      <c r="G12" s="51">
        <v>4200</v>
      </c>
      <c r="H12" s="52">
        <v>4200</v>
      </c>
      <c r="I12" s="52">
        <v>4200</v>
      </c>
    </row>
    <row r="13" spans="1:9">
      <c r="A13" s="39" t="s">
        <v>50</v>
      </c>
      <c r="B13">
        <v>111</v>
      </c>
      <c r="C13" s="39">
        <v>623</v>
      </c>
      <c r="D13" s="39" t="s">
        <v>54</v>
      </c>
      <c r="E13" s="124">
        <v>59.59</v>
      </c>
      <c r="F13" s="124">
        <v>104</v>
      </c>
      <c r="G13" s="51">
        <v>200</v>
      </c>
      <c r="H13" s="52">
        <v>200</v>
      </c>
      <c r="I13" s="52">
        <v>200</v>
      </c>
    </row>
    <row r="14" spans="1:9">
      <c r="A14" s="39" t="s">
        <v>52</v>
      </c>
      <c r="B14">
        <v>111</v>
      </c>
      <c r="C14" s="39">
        <v>625001</v>
      </c>
      <c r="D14" s="39" t="s">
        <v>55</v>
      </c>
      <c r="E14" s="124" t="s">
        <v>17</v>
      </c>
      <c r="F14" s="124" t="s">
        <v>17</v>
      </c>
      <c r="G14" s="51"/>
      <c r="H14" s="52"/>
      <c r="I14" s="52"/>
    </row>
    <row r="15" spans="1:9">
      <c r="A15" s="39" t="s">
        <v>50</v>
      </c>
      <c r="B15">
        <v>111</v>
      </c>
      <c r="C15" s="39">
        <v>625001</v>
      </c>
      <c r="D15" s="39" t="s">
        <v>55</v>
      </c>
      <c r="E15" s="124">
        <v>427.45</v>
      </c>
      <c r="F15" s="124">
        <v>1072.4100000000001</v>
      </c>
      <c r="G15" s="51">
        <v>600</v>
      </c>
      <c r="H15" s="52">
        <v>600</v>
      </c>
      <c r="I15" s="52">
        <v>600</v>
      </c>
    </row>
    <row r="16" spans="1:9">
      <c r="A16" s="39" t="s">
        <v>56</v>
      </c>
      <c r="B16">
        <v>111</v>
      </c>
      <c r="C16" s="39">
        <v>625002</v>
      </c>
      <c r="D16" s="39" t="s">
        <v>57</v>
      </c>
      <c r="E16" s="124" t="s">
        <v>17</v>
      </c>
      <c r="F16" s="124" t="s">
        <v>17</v>
      </c>
      <c r="G16" s="51"/>
      <c r="H16" s="52"/>
      <c r="I16" s="52"/>
    </row>
    <row r="17" spans="1:9">
      <c r="A17" s="39" t="s">
        <v>50</v>
      </c>
      <c r="B17">
        <v>111</v>
      </c>
      <c r="C17" s="39">
        <v>625002</v>
      </c>
      <c r="D17" s="39" t="s">
        <v>57</v>
      </c>
      <c r="E17" s="124">
        <v>4468.97</v>
      </c>
      <c r="F17" s="124">
        <v>5893.08</v>
      </c>
      <c r="G17" s="51">
        <v>5900</v>
      </c>
      <c r="H17" s="52">
        <v>5900</v>
      </c>
      <c r="I17" s="52">
        <v>5900</v>
      </c>
    </row>
    <row r="18" spans="1:9">
      <c r="A18" s="39" t="s">
        <v>52</v>
      </c>
      <c r="B18">
        <v>111</v>
      </c>
      <c r="C18" s="39">
        <v>625003</v>
      </c>
      <c r="D18" s="39" t="s">
        <v>58</v>
      </c>
      <c r="E18" s="124" t="s">
        <v>17</v>
      </c>
      <c r="F18" s="124" t="s">
        <v>17</v>
      </c>
      <c r="G18" s="51"/>
      <c r="H18" s="52"/>
      <c r="I18" s="52"/>
    </row>
    <row r="19" spans="1:9">
      <c r="A19" s="39" t="s">
        <v>50</v>
      </c>
      <c r="B19">
        <v>111</v>
      </c>
      <c r="C19" s="39">
        <v>625003</v>
      </c>
      <c r="D19" s="39" t="s">
        <v>58</v>
      </c>
      <c r="E19" s="124">
        <v>270.72000000000003</v>
      </c>
      <c r="F19" s="124">
        <v>368.94</v>
      </c>
      <c r="G19" s="51">
        <v>350</v>
      </c>
      <c r="H19" s="52">
        <v>350</v>
      </c>
      <c r="I19" s="52">
        <v>350</v>
      </c>
    </row>
    <row r="20" spans="1:9">
      <c r="A20" s="39" t="s">
        <v>52</v>
      </c>
      <c r="B20">
        <v>111</v>
      </c>
      <c r="C20" s="39">
        <v>625004</v>
      </c>
      <c r="D20" s="39" t="s">
        <v>59</v>
      </c>
      <c r="E20" s="124" t="s">
        <v>17</v>
      </c>
      <c r="F20" s="124" t="s">
        <v>17</v>
      </c>
      <c r="G20" s="51"/>
      <c r="H20" s="52"/>
      <c r="I20" s="52"/>
    </row>
    <row r="21" spans="1:9">
      <c r="A21" s="39" t="s">
        <v>50</v>
      </c>
      <c r="B21">
        <v>111</v>
      </c>
      <c r="C21" s="39">
        <v>625004</v>
      </c>
      <c r="D21" s="39" t="s">
        <v>59</v>
      </c>
      <c r="E21" s="124">
        <v>565.83000000000004</v>
      </c>
      <c r="F21" s="124">
        <v>1252.6600000000001</v>
      </c>
      <c r="G21" s="51">
        <v>1300</v>
      </c>
      <c r="H21" s="52">
        <v>1300</v>
      </c>
      <c r="I21" s="52">
        <v>1600</v>
      </c>
    </row>
    <row r="22" spans="1:9">
      <c r="A22" s="39" t="s">
        <v>52</v>
      </c>
      <c r="B22">
        <v>111</v>
      </c>
      <c r="C22" s="39">
        <v>625005</v>
      </c>
      <c r="D22" s="39" t="s">
        <v>60</v>
      </c>
      <c r="E22" s="124" t="s">
        <v>17</v>
      </c>
      <c r="F22" s="124" t="s">
        <v>17</v>
      </c>
      <c r="G22" s="51"/>
      <c r="H22" s="52"/>
      <c r="I22" s="52"/>
    </row>
    <row r="23" spans="1:9">
      <c r="A23" s="39" t="s">
        <v>50</v>
      </c>
      <c r="B23">
        <v>111</v>
      </c>
      <c r="C23" s="39">
        <v>625005</v>
      </c>
      <c r="D23" s="39" t="s">
        <v>60</v>
      </c>
      <c r="E23" s="124">
        <v>173.1</v>
      </c>
      <c r="F23" s="124">
        <v>396.79</v>
      </c>
      <c r="G23" s="51">
        <v>430</v>
      </c>
      <c r="H23" s="52">
        <v>430</v>
      </c>
      <c r="I23" s="52">
        <v>550</v>
      </c>
    </row>
    <row r="24" spans="1:9">
      <c r="A24" s="39" t="s">
        <v>56</v>
      </c>
      <c r="B24">
        <v>111</v>
      </c>
      <c r="C24" s="39">
        <v>625007</v>
      </c>
      <c r="D24" s="39" t="s">
        <v>61</v>
      </c>
      <c r="E24" s="124" t="s">
        <v>17</v>
      </c>
      <c r="F24" s="124" t="s">
        <v>17</v>
      </c>
      <c r="G24" s="51"/>
      <c r="H24" s="52"/>
      <c r="I24" s="52"/>
    </row>
    <row r="25" spans="1:9">
      <c r="A25" s="39" t="s">
        <v>50</v>
      </c>
      <c r="B25">
        <v>111</v>
      </c>
      <c r="C25" s="39">
        <v>625007</v>
      </c>
      <c r="D25" s="39" t="s">
        <v>61</v>
      </c>
      <c r="E25" s="124">
        <v>1517.82</v>
      </c>
      <c r="F25" s="124">
        <v>2161.71</v>
      </c>
      <c r="G25" s="51">
        <v>2000</v>
      </c>
      <c r="H25" s="52">
        <v>2000</v>
      </c>
      <c r="I25" s="52">
        <v>2000</v>
      </c>
    </row>
    <row r="26" spans="1:9">
      <c r="A26" s="39" t="s">
        <v>50</v>
      </c>
      <c r="B26">
        <v>111</v>
      </c>
      <c r="C26" s="39">
        <v>631001</v>
      </c>
      <c r="D26" s="39" t="s">
        <v>62</v>
      </c>
      <c r="E26" s="124">
        <v>2278.11</v>
      </c>
      <c r="F26" s="124">
        <v>1881.11</v>
      </c>
      <c r="G26" s="51">
        <v>2000</v>
      </c>
      <c r="H26" s="52">
        <v>2000</v>
      </c>
      <c r="I26" s="52">
        <v>2000</v>
      </c>
    </row>
    <row r="27" spans="1:9">
      <c r="A27" s="39" t="s">
        <v>50</v>
      </c>
      <c r="B27">
        <v>111</v>
      </c>
      <c r="C27" s="39">
        <v>632001</v>
      </c>
      <c r="D27" s="39" t="s">
        <v>63</v>
      </c>
      <c r="E27" s="124">
        <v>5200.9399999999996</v>
      </c>
      <c r="F27" s="124">
        <v>5731.3</v>
      </c>
      <c r="G27" s="51">
        <v>6000</v>
      </c>
      <c r="H27" s="52">
        <v>6000</v>
      </c>
      <c r="I27" s="52">
        <v>6000</v>
      </c>
    </row>
    <row r="28" spans="1:9">
      <c r="A28" s="39" t="s">
        <v>50</v>
      </c>
      <c r="B28">
        <v>111</v>
      </c>
      <c r="C28" s="39">
        <v>632002</v>
      </c>
      <c r="D28" s="39" t="s">
        <v>64</v>
      </c>
      <c r="E28" s="124">
        <v>228.52</v>
      </c>
      <c r="F28" s="124">
        <v>109.03</v>
      </c>
      <c r="G28" s="51">
        <v>300</v>
      </c>
      <c r="H28" s="52">
        <v>300</v>
      </c>
      <c r="I28" s="52">
        <v>300</v>
      </c>
    </row>
    <row r="29" spans="1:9">
      <c r="A29" s="39" t="s">
        <v>50</v>
      </c>
      <c r="B29">
        <v>111</v>
      </c>
      <c r="C29" s="39">
        <v>632003</v>
      </c>
      <c r="D29" s="39" t="s">
        <v>65</v>
      </c>
      <c r="E29" s="124">
        <v>492.46</v>
      </c>
      <c r="F29" s="124">
        <v>570.15</v>
      </c>
      <c r="G29" s="51">
        <v>600</v>
      </c>
      <c r="H29" s="52">
        <v>600</v>
      </c>
      <c r="I29" s="52">
        <v>600</v>
      </c>
    </row>
    <row r="30" spans="1:9">
      <c r="A30" s="39" t="s">
        <v>50</v>
      </c>
      <c r="B30">
        <v>111</v>
      </c>
      <c r="C30" s="39">
        <v>632004</v>
      </c>
      <c r="D30" s="39" t="s">
        <v>66</v>
      </c>
      <c r="E30" s="124">
        <v>79.12</v>
      </c>
      <c r="F30" s="124">
        <v>156.57</v>
      </c>
      <c r="G30" s="51">
        <v>200</v>
      </c>
      <c r="H30" s="52">
        <v>200</v>
      </c>
      <c r="I30" s="52">
        <v>200</v>
      </c>
    </row>
    <row r="31" spans="1:9">
      <c r="A31" s="39" t="s">
        <v>50</v>
      </c>
      <c r="B31">
        <v>111</v>
      </c>
      <c r="C31" s="39">
        <v>632005</v>
      </c>
      <c r="D31" s="39" t="s">
        <v>67</v>
      </c>
      <c r="E31" s="124">
        <v>1433.71</v>
      </c>
      <c r="F31" s="124">
        <v>694.11</v>
      </c>
      <c r="G31" s="51">
        <v>800</v>
      </c>
      <c r="H31" s="52">
        <v>800</v>
      </c>
      <c r="I31" s="52">
        <v>800</v>
      </c>
    </row>
    <row r="32" spans="1:9">
      <c r="A32" s="39" t="s">
        <v>50</v>
      </c>
      <c r="B32">
        <v>111</v>
      </c>
      <c r="C32" s="39">
        <v>633001</v>
      </c>
      <c r="D32" s="39" t="s">
        <v>68</v>
      </c>
      <c r="E32" s="124"/>
      <c r="F32" s="124"/>
      <c r="G32" s="51">
        <v>2000</v>
      </c>
      <c r="H32" s="52">
        <v>2000</v>
      </c>
      <c r="I32" s="52">
        <v>2850</v>
      </c>
    </row>
    <row r="33" spans="1:9">
      <c r="A33" s="39" t="s">
        <v>50</v>
      </c>
      <c r="B33">
        <v>111</v>
      </c>
      <c r="C33" s="39">
        <v>633002</v>
      </c>
      <c r="D33" s="39" t="s">
        <v>69</v>
      </c>
      <c r="E33" s="124"/>
      <c r="F33" s="124">
        <v>660.5</v>
      </c>
      <c r="G33" s="51"/>
      <c r="H33" s="52"/>
      <c r="I33" s="52"/>
    </row>
    <row r="34" spans="1:9">
      <c r="A34" s="39" t="s">
        <v>56</v>
      </c>
      <c r="B34">
        <v>111</v>
      </c>
      <c r="C34" s="39">
        <v>633006</v>
      </c>
      <c r="D34" s="39" t="s">
        <v>70</v>
      </c>
      <c r="E34" s="124" t="s">
        <v>17</v>
      </c>
      <c r="F34" s="124">
        <v>60</v>
      </c>
      <c r="G34" s="51"/>
      <c r="H34" s="52"/>
      <c r="I34" s="52"/>
    </row>
    <row r="35" spans="1:9">
      <c r="A35" s="39" t="s">
        <v>50</v>
      </c>
      <c r="B35">
        <v>111</v>
      </c>
      <c r="C35" s="39">
        <v>633006</v>
      </c>
      <c r="D35" s="39" t="s">
        <v>70</v>
      </c>
      <c r="E35" s="124">
        <v>4274.49</v>
      </c>
      <c r="F35" s="124">
        <v>7089.97</v>
      </c>
      <c r="G35" s="51">
        <v>4000</v>
      </c>
      <c r="H35" s="52">
        <v>4000</v>
      </c>
      <c r="I35" s="52">
        <v>5500</v>
      </c>
    </row>
    <row r="36" spans="1:9" ht="15.75" thickBot="1">
      <c r="A36" s="39" t="s">
        <v>56</v>
      </c>
      <c r="B36">
        <v>111</v>
      </c>
      <c r="C36" s="39">
        <v>633009</v>
      </c>
      <c r="D36" s="39" t="s">
        <v>71</v>
      </c>
      <c r="E36" s="124">
        <v>1016.89</v>
      </c>
      <c r="F36" s="124">
        <v>1060.8499999999999</v>
      </c>
      <c r="G36" s="51"/>
      <c r="H36" s="52"/>
      <c r="I36" s="52"/>
    </row>
    <row r="37" spans="1:9" ht="15.75" thickBot="1">
      <c r="A37" s="35"/>
      <c r="B37" s="38"/>
      <c r="C37" s="45"/>
      <c r="D37" s="38"/>
      <c r="E37" s="55">
        <f>SUM(E10:E36)</f>
        <v>55249.299999999996</v>
      </c>
      <c r="F37" s="54">
        <f>SUM(F9:F36)</f>
        <v>74165.460000000021</v>
      </c>
      <c r="G37" s="55">
        <f>SUM(G10:G36)</f>
        <v>72580</v>
      </c>
      <c r="H37" s="54">
        <f>SUM(H10:H36)</f>
        <v>72580</v>
      </c>
      <c r="I37" s="59">
        <f>SUM(I10:I36)</f>
        <v>75350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4"/>
  <sheetViews>
    <sheetView workbookViewId="0">
      <selection activeCell="G37" sqref="G37"/>
    </sheetView>
  </sheetViews>
  <sheetFormatPr defaultRowHeight="15"/>
  <cols>
    <col min="1" max="1" width="9.28515625" customWidth="1"/>
    <col min="4" max="4" width="39.28515625" customWidth="1"/>
    <col min="5" max="8" width="12.7109375" customWidth="1"/>
    <col min="9" max="9" width="12.85546875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29" t="s">
        <v>82</v>
      </c>
      <c r="H6" s="10"/>
      <c r="I6" s="30"/>
    </row>
    <row r="7" spans="1:9" ht="15.75" thickBot="1">
      <c r="A7" s="38"/>
      <c r="B7" s="28" t="s">
        <v>46</v>
      </c>
      <c r="C7" s="28"/>
      <c r="D7" s="38" t="s">
        <v>5</v>
      </c>
      <c r="E7" s="38">
        <v>2018</v>
      </c>
      <c r="F7" s="38">
        <v>2019</v>
      </c>
      <c r="G7" s="35"/>
      <c r="H7" s="45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0"/>
      <c r="E8" s="40"/>
      <c r="F8" s="40"/>
      <c r="G8" s="46" t="s">
        <v>6</v>
      </c>
      <c r="H8" s="38" t="s">
        <v>7</v>
      </c>
      <c r="I8" s="42" t="s">
        <v>8</v>
      </c>
    </row>
    <row r="9" spans="1:9">
      <c r="A9" s="39" t="s">
        <v>50</v>
      </c>
      <c r="B9" s="15">
        <v>111</v>
      </c>
      <c r="C9" s="39">
        <v>633009</v>
      </c>
      <c r="D9" s="39" t="s">
        <v>206</v>
      </c>
      <c r="E9" s="39">
        <v>1016.89</v>
      </c>
      <c r="F9" s="39">
        <v>1060.8499999999999</v>
      </c>
      <c r="G9" s="15">
        <v>200</v>
      </c>
      <c r="H9" s="39">
        <v>200</v>
      </c>
      <c r="I9" s="32">
        <v>200</v>
      </c>
    </row>
    <row r="10" spans="1:9">
      <c r="A10" s="39" t="s">
        <v>50</v>
      </c>
      <c r="B10">
        <v>111</v>
      </c>
      <c r="C10" s="39">
        <v>633015</v>
      </c>
      <c r="D10" s="39" t="s">
        <v>72</v>
      </c>
      <c r="E10" s="124">
        <v>467.8</v>
      </c>
      <c r="F10" s="124">
        <v>532.79</v>
      </c>
      <c r="G10" s="51">
        <v>600</v>
      </c>
      <c r="H10" s="52">
        <v>600</v>
      </c>
      <c r="I10" s="52">
        <v>600</v>
      </c>
    </row>
    <row r="11" spans="1:9">
      <c r="A11" s="39" t="s">
        <v>50</v>
      </c>
      <c r="B11">
        <v>111</v>
      </c>
      <c r="C11" s="39">
        <v>633016</v>
      </c>
      <c r="D11" s="39" t="s">
        <v>73</v>
      </c>
      <c r="E11" s="124">
        <v>398.6</v>
      </c>
      <c r="F11" s="124">
        <v>735.15</v>
      </c>
      <c r="G11" s="51">
        <v>700</v>
      </c>
      <c r="H11" s="52">
        <v>700</v>
      </c>
      <c r="I11" s="52">
        <v>700</v>
      </c>
    </row>
    <row r="12" spans="1:9">
      <c r="A12" s="39" t="s">
        <v>50</v>
      </c>
      <c r="B12">
        <v>111</v>
      </c>
      <c r="C12" s="39">
        <v>635004</v>
      </c>
      <c r="D12" s="39" t="s">
        <v>74</v>
      </c>
      <c r="E12" s="124">
        <v>153.6</v>
      </c>
      <c r="F12" s="124">
        <v>170.9</v>
      </c>
      <c r="G12" s="51">
        <v>200</v>
      </c>
      <c r="H12" s="52">
        <v>200</v>
      </c>
      <c r="I12" s="52">
        <v>200</v>
      </c>
    </row>
    <row r="13" spans="1:9">
      <c r="A13" s="39" t="s">
        <v>50</v>
      </c>
      <c r="B13">
        <v>111</v>
      </c>
      <c r="C13" s="39">
        <v>635009</v>
      </c>
      <c r="D13" s="39" t="s">
        <v>83</v>
      </c>
      <c r="E13" s="96">
        <v>637.52</v>
      </c>
      <c r="F13" s="96">
        <v>463.35</v>
      </c>
      <c r="G13">
        <v>700</v>
      </c>
      <c r="H13" s="39">
        <v>700</v>
      </c>
      <c r="I13" s="39">
        <v>700</v>
      </c>
    </row>
    <row r="14" spans="1:9">
      <c r="A14" s="39" t="s">
        <v>52</v>
      </c>
      <c r="B14">
        <v>111</v>
      </c>
      <c r="C14" s="39">
        <v>637003</v>
      </c>
      <c r="D14" s="39" t="s">
        <v>84</v>
      </c>
      <c r="E14" s="96">
        <v>1132.99</v>
      </c>
      <c r="F14" s="96">
        <v>988.45</v>
      </c>
      <c r="G14" s="51">
        <v>300</v>
      </c>
      <c r="H14" s="39">
        <v>300</v>
      </c>
      <c r="I14" s="39">
        <v>300</v>
      </c>
    </row>
    <row r="15" spans="1:9">
      <c r="A15" s="39" t="s">
        <v>50</v>
      </c>
      <c r="B15">
        <v>111</v>
      </c>
      <c r="C15" s="39">
        <v>637004</v>
      </c>
      <c r="D15" s="39" t="s">
        <v>85</v>
      </c>
      <c r="E15" s="96">
        <v>2334.4899999999998</v>
      </c>
      <c r="F15" s="96">
        <v>4388.83</v>
      </c>
      <c r="G15">
        <v>3000</v>
      </c>
      <c r="H15" s="39">
        <v>3000</v>
      </c>
      <c r="I15" s="39">
        <v>3000</v>
      </c>
    </row>
    <row r="16" spans="1:9">
      <c r="A16" s="39" t="s">
        <v>56</v>
      </c>
      <c r="B16">
        <v>111</v>
      </c>
      <c r="C16" s="39">
        <v>637005</v>
      </c>
      <c r="D16" s="39" t="s">
        <v>86</v>
      </c>
      <c r="E16" s="96">
        <v>330</v>
      </c>
      <c r="F16" s="96">
        <v>102.22</v>
      </c>
      <c r="G16" s="51">
        <v>400</v>
      </c>
      <c r="H16" s="39">
        <v>400</v>
      </c>
      <c r="I16" s="39">
        <v>1500</v>
      </c>
    </row>
    <row r="17" spans="1:9">
      <c r="A17" s="39" t="s">
        <v>50</v>
      </c>
      <c r="B17">
        <v>111</v>
      </c>
      <c r="C17" s="39">
        <v>637012</v>
      </c>
      <c r="D17" s="39" t="s">
        <v>87</v>
      </c>
      <c r="E17" s="96">
        <v>220.78</v>
      </c>
      <c r="F17" s="96">
        <v>241.69</v>
      </c>
      <c r="G17">
        <v>300</v>
      </c>
      <c r="H17" s="39">
        <v>300</v>
      </c>
      <c r="I17" s="39">
        <v>300</v>
      </c>
    </row>
    <row r="18" spans="1:9">
      <c r="A18" s="39" t="s">
        <v>52</v>
      </c>
      <c r="B18">
        <v>111</v>
      </c>
      <c r="C18" s="39">
        <v>637014</v>
      </c>
      <c r="D18" s="39" t="s">
        <v>88</v>
      </c>
      <c r="E18" s="96">
        <v>2393.67</v>
      </c>
      <c r="F18" s="96">
        <v>2733.2</v>
      </c>
      <c r="G18" s="51">
        <v>2800</v>
      </c>
      <c r="H18" s="39">
        <v>2800</v>
      </c>
      <c r="I18" s="39">
        <v>2800</v>
      </c>
    </row>
    <row r="19" spans="1:9">
      <c r="A19" s="39" t="s">
        <v>50</v>
      </c>
      <c r="B19">
        <v>111</v>
      </c>
      <c r="C19" s="39">
        <v>637015</v>
      </c>
      <c r="D19" s="39" t="s">
        <v>89</v>
      </c>
      <c r="E19" s="96">
        <v>363.08</v>
      </c>
      <c r="F19" s="96">
        <v>813.92</v>
      </c>
      <c r="G19">
        <v>400</v>
      </c>
      <c r="H19" s="39">
        <v>400</v>
      </c>
      <c r="I19" s="39">
        <v>400</v>
      </c>
    </row>
    <row r="20" spans="1:9">
      <c r="A20" s="39" t="s">
        <v>52</v>
      </c>
      <c r="B20">
        <v>111</v>
      </c>
      <c r="C20" s="39">
        <v>637016</v>
      </c>
      <c r="D20" s="39" t="s">
        <v>90</v>
      </c>
      <c r="E20" s="96">
        <v>375.26</v>
      </c>
      <c r="F20" s="96">
        <v>618.07000000000005</v>
      </c>
      <c r="G20" s="51">
        <v>650</v>
      </c>
      <c r="H20" s="39">
        <v>650</v>
      </c>
      <c r="I20" s="39">
        <v>650</v>
      </c>
    </row>
    <row r="21" spans="1:9">
      <c r="A21" s="39" t="s">
        <v>50</v>
      </c>
      <c r="B21">
        <v>111</v>
      </c>
      <c r="C21" s="39">
        <v>637017</v>
      </c>
      <c r="D21" s="39" t="s">
        <v>91</v>
      </c>
      <c r="E21" s="96">
        <v>260.14</v>
      </c>
      <c r="F21" s="96">
        <v>258.42</v>
      </c>
      <c r="G21">
        <v>300</v>
      </c>
      <c r="H21" s="39">
        <v>300</v>
      </c>
      <c r="I21" s="39">
        <v>300</v>
      </c>
    </row>
    <row r="22" spans="1:9">
      <c r="A22" s="39" t="s">
        <v>52</v>
      </c>
      <c r="B22">
        <v>111</v>
      </c>
      <c r="C22" s="39">
        <v>637026</v>
      </c>
      <c r="D22" s="39" t="s">
        <v>92</v>
      </c>
      <c r="E22" s="96">
        <v>1648.5</v>
      </c>
      <c r="F22" s="124">
        <v>2600</v>
      </c>
      <c r="G22" s="51">
        <v>3000</v>
      </c>
      <c r="H22" s="39">
        <v>3000</v>
      </c>
      <c r="I22" s="39">
        <v>3000</v>
      </c>
    </row>
    <row r="23" spans="1:9">
      <c r="A23" s="39" t="s">
        <v>50</v>
      </c>
      <c r="B23">
        <v>111</v>
      </c>
      <c r="C23" s="39">
        <v>637024</v>
      </c>
      <c r="D23" s="39" t="s">
        <v>93</v>
      </c>
      <c r="E23" s="96">
        <v>75.040000000000006</v>
      </c>
      <c r="F23" s="96">
        <v>552.97</v>
      </c>
      <c r="G23">
        <v>200</v>
      </c>
      <c r="H23" s="39">
        <v>200</v>
      </c>
      <c r="I23" s="39">
        <v>200</v>
      </c>
    </row>
    <row r="24" spans="1:9">
      <c r="A24" s="39" t="s">
        <v>56</v>
      </c>
      <c r="B24">
        <v>111</v>
      </c>
      <c r="C24" s="39">
        <v>637035</v>
      </c>
      <c r="D24" s="39" t="s">
        <v>94</v>
      </c>
      <c r="E24" s="96">
        <v>224.16</v>
      </c>
      <c r="F24" s="96">
        <v>224.16</v>
      </c>
      <c r="G24" s="51">
        <v>250</v>
      </c>
      <c r="H24" s="39">
        <v>250</v>
      </c>
      <c r="I24" s="39">
        <v>250</v>
      </c>
    </row>
    <row r="25" spans="1:9">
      <c r="A25" s="39" t="s">
        <v>50</v>
      </c>
      <c r="B25">
        <v>111</v>
      </c>
      <c r="C25" s="39">
        <v>642006</v>
      </c>
      <c r="D25" s="39" t="s">
        <v>95</v>
      </c>
      <c r="E25" s="96">
        <v>212.69</v>
      </c>
      <c r="F25" s="96">
        <v>133.96</v>
      </c>
      <c r="G25">
        <v>150</v>
      </c>
      <c r="H25" s="39">
        <v>150</v>
      </c>
      <c r="I25" s="39">
        <v>150</v>
      </c>
    </row>
    <row r="26" spans="1:9">
      <c r="A26" s="39" t="s">
        <v>50</v>
      </c>
      <c r="B26">
        <v>111</v>
      </c>
      <c r="C26" s="39">
        <v>642012</v>
      </c>
      <c r="D26" s="39" t="s">
        <v>201</v>
      </c>
      <c r="E26" s="96"/>
      <c r="F26" s="96">
        <v>2504.69</v>
      </c>
      <c r="H26" s="39"/>
      <c r="I26" s="39"/>
    </row>
    <row r="27" spans="1:9" ht="15.75" thickBot="1">
      <c r="A27" s="39" t="s">
        <v>50</v>
      </c>
      <c r="B27">
        <v>111</v>
      </c>
      <c r="C27" s="39">
        <v>6420260</v>
      </c>
      <c r="D27" s="39" t="s">
        <v>96</v>
      </c>
      <c r="E27" s="96">
        <v>100</v>
      </c>
      <c r="F27" s="96" t="s">
        <v>17</v>
      </c>
      <c r="G27">
        <v>500</v>
      </c>
      <c r="H27" s="39">
        <v>500</v>
      </c>
      <c r="I27" s="39">
        <v>500</v>
      </c>
    </row>
    <row r="28" spans="1:9" ht="15.75" thickBot="1">
      <c r="A28" s="43"/>
      <c r="B28" s="10"/>
      <c r="C28" s="43"/>
      <c r="D28" s="43"/>
      <c r="E28" s="125">
        <f>SUM(E9:E27)</f>
        <v>12345.210000000001</v>
      </c>
      <c r="F28" s="125">
        <f>SUM(F9:F27)</f>
        <v>19123.62</v>
      </c>
      <c r="G28" s="61">
        <f>SUM(G9:G27)</f>
        <v>14650</v>
      </c>
      <c r="H28" s="53">
        <f>SUM(H9:H27)</f>
        <v>14650</v>
      </c>
      <c r="I28" s="53">
        <f>SUM(I9:I27)</f>
        <v>15750</v>
      </c>
    </row>
    <row r="29" spans="1:9" ht="15.75" thickBot="1">
      <c r="A29" s="38"/>
      <c r="B29" s="62">
        <v>111</v>
      </c>
      <c r="C29" s="63"/>
      <c r="D29" s="63" t="s">
        <v>97</v>
      </c>
      <c r="E29" s="109">
        <v>67594.509999999995</v>
      </c>
      <c r="F29" s="109">
        <v>93289.08</v>
      </c>
      <c r="G29" s="62">
        <v>87230</v>
      </c>
      <c r="H29" s="63">
        <v>87230</v>
      </c>
      <c r="I29" s="63">
        <v>91100</v>
      </c>
    </row>
    <row r="30" spans="1:9">
      <c r="A30" s="39"/>
      <c r="C30" s="39"/>
      <c r="D30" s="39"/>
      <c r="E30" s="126"/>
      <c r="F30" s="96"/>
      <c r="H30" s="39"/>
      <c r="I30" s="39"/>
    </row>
    <row r="31" spans="1:9">
      <c r="A31" s="39" t="s">
        <v>50</v>
      </c>
      <c r="B31">
        <v>112</v>
      </c>
      <c r="C31" s="39">
        <v>637005</v>
      </c>
      <c r="D31" s="39" t="s">
        <v>86</v>
      </c>
      <c r="E31" s="129">
        <v>599</v>
      </c>
      <c r="F31" s="124">
        <v>600</v>
      </c>
      <c r="G31">
        <v>600</v>
      </c>
      <c r="H31" s="39">
        <v>600</v>
      </c>
      <c r="I31" s="39">
        <v>600</v>
      </c>
    </row>
    <row r="32" spans="1:9" ht="15.75" thickBot="1">
      <c r="A32" s="39" t="s">
        <v>50</v>
      </c>
      <c r="B32">
        <v>112</v>
      </c>
      <c r="C32" s="39">
        <v>637012</v>
      </c>
      <c r="D32" s="39" t="s">
        <v>87</v>
      </c>
      <c r="E32" s="126">
        <v>698.86</v>
      </c>
      <c r="F32" s="96">
        <v>1077.04</v>
      </c>
      <c r="G32">
        <v>900</v>
      </c>
      <c r="H32" s="39">
        <v>900</v>
      </c>
      <c r="I32" s="39">
        <v>900</v>
      </c>
    </row>
    <row r="33" spans="1:9" ht="15.75" thickBot="1">
      <c r="A33" s="38"/>
      <c r="B33" s="45"/>
      <c r="C33" s="38"/>
      <c r="D33" s="38"/>
      <c r="E33" s="121">
        <f>SUM(E31:E32)</f>
        <v>1297.8600000000001</v>
      </c>
      <c r="F33" s="127">
        <f>SUM(F31:F32)</f>
        <v>1677.04</v>
      </c>
      <c r="G33" s="45">
        <f>SUM(G31:G32)</f>
        <v>1500</v>
      </c>
      <c r="H33" s="38">
        <f>SUM(H31:H32)</f>
        <v>1500</v>
      </c>
      <c r="I33" s="38">
        <f>SUM(I31:I32)</f>
        <v>1500</v>
      </c>
    </row>
    <row r="34" spans="1:9" ht="15.75" thickBot="1">
      <c r="A34" s="63"/>
      <c r="B34" s="62">
        <v>112</v>
      </c>
      <c r="C34" s="63"/>
      <c r="D34" s="63" t="s">
        <v>98</v>
      </c>
      <c r="E34" s="128">
        <v>1297.8599999999999</v>
      </c>
      <c r="F34" s="109">
        <v>1677.04</v>
      </c>
      <c r="G34" s="62">
        <v>1500</v>
      </c>
      <c r="H34" s="63">
        <v>1500</v>
      </c>
      <c r="I34" s="63">
        <v>1500</v>
      </c>
    </row>
  </sheetData>
  <pageMargins left="0.9055118110236221" right="0.51181102362204722" top="0.35433070866141736" bottom="0.35433070866141736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workbookViewId="0">
      <selection activeCell="A4" sqref="A4"/>
    </sheetView>
  </sheetViews>
  <sheetFormatPr defaultRowHeight="15"/>
  <cols>
    <col min="4" max="4" width="37.42578125" customWidth="1"/>
    <col min="5" max="6" width="12.7109375" customWidth="1"/>
    <col min="7" max="7" width="12.85546875" customWidth="1"/>
    <col min="8" max="8" width="12.7109375" customWidth="1"/>
    <col min="9" max="9" width="13.140625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28" t="s">
        <v>46</v>
      </c>
      <c r="C7" s="28"/>
      <c r="D7" s="35" t="s">
        <v>5</v>
      </c>
      <c r="E7" s="106">
        <v>2018</v>
      </c>
      <c r="F7" s="36">
        <v>2019</v>
      </c>
      <c r="G7" s="28"/>
      <c r="H7" s="28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6"/>
      <c r="E8" s="123"/>
      <c r="F8" s="134"/>
      <c r="G8" s="34" t="s">
        <v>6</v>
      </c>
      <c r="H8" s="38" t="s">
        <v>7</v>
      </c>
      <c r="I8" s="42" t="s">
        <v>8</v>
      </c>
    </row>
    <row r="9" spans="1:9" ht="15.75" thickBot="1">
      <c r="A9" s="39" t="s">
        <v>52</v>
      </c>
      <c r="B9" s="66" t="s">
        <v>99</v>
      </c>
      <c r="C9" s="43">
        <v>621</v>
      </c>
      <c r="D9" s="21" t="s">
        <v>53</v>
      </c>
      <c r="E9" s="124">
        <v>7.04</v>
      </c>
      <c r="F9" s="131">
        <v>21.08</v>
      </c>
      <c r="G9" s="43"/>
      <c r="H9" s="15"/>
      <c r="I9" s="43">
        <v>8</v>
      </c>
    </row>
    <row r="10" spans="1:9">
      <c r="A10" s="31" t="s">
        <v>52</v>
      </c>
      <c r="B10" s="57" t="s">
        <v>99</v>
      </c>
      <c r="C10" s="39">
        <v>623</v>
      </c>
      <c r="D10" s="21" t="s">
        <v>100</v>
      </c>
      <c r="E10" s="124"/>
      <c r="F10" s="131"/>
      <c r="G10" s="39"/>
      <c r="H10" s="15"/>
      <c r="I10" s="39" t="s">
        <v>17</v>
      </c>
    </row>
    <row r="11" spans="1:9">
      <c r="A11" s="31" t="s">
        <v>52</v>
      </c>
      <c r="B11" s="56" t="s">
        <v>99</v>
      </c>
      <c r="C11" s="39">
        <v>625001</v>
      </c>
      <c r="D11" s="21" t="s">
        <v>55</v>
      </c>
      <c r="E11" s="124" t="s">
        <v>17</v>
      </c>
      <c r="F11" s="131" t="s">
        <v>17</v>
      </c>
      <c r="G11" s="39"/>
      <c r="H11" s="15"/>
      <c r="I11" s="39"/>
    </row>
    <row r="12" spans="1:9">
      <c r="A12" s="31" t="s">
        <v>52</v>
      </c>
      <c r="B12" s="56" t="s">
        <v>99</v>
      </c>
      <c r="C12" s="39">
        <v>625002</v>
      </c>
      <c r="D12" s="21" t="s">
        <v>57</v>
      </c>
      <c r="E12" s="124">
        <v>9.85</v>
      </c>
      <c r="F12" s="131">
        <v>29.5</v>
      </c>
      <c r="G12" s="39"/>
      <c r="H12" s="15"/>
      <c r="I12" s="39">
        <v>12</v>
      </c>
    </row>
    <row r="13" spans="1:9">
      <c r="A13" s="31" t="s">
        <v>52</v>
      </c>
      <c r="B13" s="56" t="s">
        <v>99</v>
      </c>
      <c r="C13" s="39">
        <v>625003</v>
      </c>
      <c r="D13" s="21" t="s">
        <v>58</v>
      </c>
      <c r="E13" s="124">
        <v>0.56000000000000005</v>
      </c>
      <c r="F13" s="131">
        <v>1.68</v>
      </c>
      <c r="G13" s="39"/>
      <c r="H13" s="15"/>
      <c r="I13" s="39">
        <v>1</v>
      </c>
    </row>
    <row r="14" spans="1:9">
      <c r="A14" s="31" t="s">
        <v>52</v>
      </c>
      <c r="B14" s="56" t="s">
        <v>99</v>
      </c>
      <c r="C14" s="39">
        <v>625004</v>
      </c>
      <c r="D14" s="21" t="s">
        <v>59</v>
      </c>
      <c r="E14" s="124">
        <v>2.11</v>
      </c>
      <c r="F14" s="131">
        <v>6.32</v>
      </c>
      <c r="G14" s="39"/>
      <c r="H14" s="15"/>
      <c r="I14" s="39">
        <v>3</v>
      </c>
    </row>
    <row r="15" spans="1:9">
      <c r="A15" s="31" t="s">
        <v>52</v>
      </c>
      <c r="B15" s="56" t="s">
        <v>99</v>
      </c>
      <c r="C15" s="39">
        <v>625007</v>
      </c>
      <c r="D15" s="21" t="s">
        <v>61</v>
      </c>
      <c r="E15" s="124">
        <v>3.34</v>
      </c>
      <c r="F15" s="131">
        <v>10</v>
      </c>
      <c r="G15" s="39"/>
      <c r="H15" s="15"/>
      <c r="I15" s="39">
        <v>4</v>
      </c>
    </row>
    <row r="16" spans="1:9">
      <c r="A16" s="31" t="s">
        <v>52</v>
      </c>
      <c r="B16" s="56" t="s">
        <v>99</v>
      </c>
      <c r="C16" s="39">
        <v>632003</v>
      </c>
      <c r="D16" s="15" t="s">
        <v>101</v>
      </c>
      <c r="E16" s="124">
        <v>5</v>
      </c>
      <c r="F16" s="131">
        <v>10</v>
      </c>
      <c r="G16" s="39"/>
      <c r="H16" s="15"/>
      <c r="I16" s="39">
        <v>5</v>
      </c>
    </row>
    <row r="17" spans="1:9">
      <c r="A17" s="31" t="s">
        <v>52</v>
      </c>
      <c r="B17" s="56" t="s">
        <v>99</v>
      </c>
      <c r="C17" s="39">
        <v>633006</v>
      </c>
      <c r="D17" s="15" t="s">
        <v>70</v>
      </c>
      <c r="E17" s="124">
        <v>30</v>
      </c>
      <c r="F17" s="131">
        <v>49.99</v>
      </c>
      <c r="G17" s="39">
        <v>1000</v>
      </c>
      <c r="H17" s="15">
        <v>1000</v>
      </c>
      <c r="I17" s="39">
        <v>50</v>
      </c>
    </row>
    <row r="18" spans="1:9">
      <c r="A18" s="31" t="s">
        <v>52</v>
      </c>
      <c r="B18" s="56" t="s">
        <v>99</v>
      </c>
      <c r="C18" s="39">
        <v>633016</v>
      </c>
      <c r="D18" s="15" t="s">
        <v>73</v>
      </c>
      <c r="E18" s="124">
        <v>12</v>
      </c>
      <c r="F18" s="131">
        <v>52</v>
      </c>
      <c r="G18" s="39"/>
      <c r="H18" s="15"/>
      <c r="I18" s="39">
        <v>24</v>
      </c>
    </row>
    <row r="19" spans="1:9">
      <c r="A19" s="31" t="s">
        <v>50</v>
      </c>
      <c r="B19" s="56" t="s">
        <v>99</v>
      </c>
      <c r="C19" s="39">
        <v>633016</v>
      </c>
      <c r="D19" s="21" t="s">
        <v>73</v>
      </c>
      <c r="E19" s="124"/>
      <c r="F19" s="131"/>
      <c r="G19" s="39"/>
      <c r="H19" s="15"/>
      <c r="I19" s="39">
        <v>8</v>
      </c>
    </row>
    <row r="20" spans="1:9">
      <c r="A20" s="31" t="s">
        <v>52</v>
      </c>
      <c r="B20" s="56" t="s">
        <v>99</v>
      </c>
      <c r="C20" s="39">
        <v>634004</v>
      </c>
      <c r="D20" s="67" t="s">
        <v>102</v>
      </c>
      <c r="E20" s="124"/>
      <c r="F20" s="131"/>
      <c r="G20" s="39"/>
      <c r="H20" s="15"/>
      <c r="I20" s="39"/>
    </row>
    <row r="21" spans="1:9">
      <c r="A21" s="15" t="s">
        <v>52</v>
      </c>
      <c r="B21" s="56" t="s">
        <v>99</v>
      </c>
      <c r="C21" s="39">
        <v>631001</v>
      </c>
      <c r="D21" s="67" t="s">
        <v>103</v>
      </c>
      <c r="E21" s="124">
        <v>33.6</v>
      </c>
      <c r="F21" s="131"/>
      <c r="G21" s="39"/>
      <c r="H21" s="15"/>
      <c r="I21" s="39"/>
    </row>
    <row r="22" spans="1:9">
      <c r="A22" s="15" t="s">
        <v>52</v>
      </c>
      <c r="B22" s="56" t="s">
        <v>99</v>
      </c>
      <c r="C22" s="39">
        <v>637007</v>
      </c>
      <c r="D22" s="15" t="s">
        <v>62</v>
      </c>
      <c r="E22" s="124">
        <v>31.87</v>
      </c>
      <c r="F22" s="131">
        <v>98.77</v>
      </c>
      <c r="G22" s="39"/>
      <c r="H22" s="15"/>
      <c r="I22" s="39">
        <v>34</v>
      </c>
    </row>
    <row r="23" spans="1:9">
      <c r="A23" s="31" t="s">
        <v>52</v>
      </c>
      <c r="B23" s="56" t="s">
        <v>99</v>
      </c>
      <c r="C23" s="39">
        <v>637014</v>
      </c>
      <c r="D23" s="21" t="s">
        <v>88</v>
      </c>
      <c r="E23" s="124">
        <v>51</v>
      </c>
      <c r="F23" s="131">
        <v>195</v>
      </c>
      <c r="G23" s="39"/>
      <c r="H23" s="15"/>
      <c r="I23" s="39">
        <v>140</v>
      </c>
    </row>
    <row r="24" spans="1:9">
      <c r="A24" s="31" t="s">
        <v>50</v>
      </c>
      <c r="B24" s="56" t="s">
        <v>99</v>
      </c>
      <c r="C24" s="39">
        <v>637014</v>
      </c>
      <c r="D24" s="21" t="s">
        <v>88</v>
      </c>
      <c r="E24" s="124"/>
      <c r="F24" s="131">
        <v>86</v>
      </c>
      <c r="G24" s="39"/>
      <c r="H24" s="15"/>
      <c r="I24" s="39"/>
    </row>
    <row r="25" spans="1:9">
      <c r="A25" s="31" t="s">
        <v>52</v>
      </c>
      <c r="B25" s="56" t="s">
        <v>99</v>
      </c>
      <c r="C25" s="39">
        <v>637026</v>
      </c>
      <c r="D25" s="21" t="s">
        <v>92</v>
      </c>
      <c r="E25" s="124">
        <v>224.46</v>
      </c>
      <c r="F25" s="131">
        <v>998.82</v>
      </c>
      <c r="G25" s="39" t="s">
        <v>17</v>
      </c>
      <c r="H25" s="15"/>
      <c r="I25" s="39">
        <v>630</v>
      </c>
    </row>
    <row r="26" spans="1:9">
      <c r="A26" s="31" t="s">
        <v>52</v>
      </c>
      <c r="B26" s="56" t="s">
        <v>99</v>
      </c>
      <c r="C26" s="39">
        <v>637027</v>
      </c>
      <c r="D26" s="21" t="s">
        <v>104</v>
      </c>
      <c r="E26" s="124">
        <v>70.400000000000006</v>
      </c>
      <c r="F26" s="131">
        <v>210.81</v>
      </c>
      <c r="G26" s="39" t="s">
        <v>17</v>
      </c>
      <c r="H26" s="15"/>
      <c r="I26" s="39">
        <v>81</v>
      </c>
    </row>
    <row r="27" spans="1:9" ht="15.75" thickBot="1">
      <c r="A27" s="31" t="s">
        <v>56</v>
      </c>
      <c r="B27" s="56" t="s">
        <v>99</v>
      </c>
      <c r="C27" s="39">
        <v>637037</v>
      </c>
      <c r="D27" s="21" t="s">
        <v>105</v>
      </c>
      <c r="E27" s="130" t="s">
        <v>17</v>
      </c>
      <c r="F27" s="131">
        <v>184.74</v>
      </c>
      <c r="G27" s="39"/>
      <c r="H27" s="15"/>
      <c r="I27" s="39" t="s">
        <v>17</v>
      </c>
    </row>
    <row r="28" spans="1:9" ht="15.75" thickBot="1">
      <c r="A28" s="35"/>
      <c r="B28" s="38"/>
      <c r="C28" s="38"/>
      <c r="D28" s="45"/>
      <c r="E28" s="54">
        <f>SUM(E9:E27)</f>
        <v>481.23</v>
      </c>
      <c r="F28" s="55">
        <f>SUM(F9:F27)</f>
        <v>1954.7099999999998</v>
      </c>
      <c r="G28" s="54">
        <f>SUM(G9:G27)</f>
        <v>1000</v>
      </c>
      <c r="H28" s="45">
        <f>SUM(H9:H27)</f>
        <v>1000</v>
      </c>
      <c r="I28" s="38">
        <f>SUM(I9:I27)</f>
        <v>1000</v>
      </c>
    </row>
    <row r="29" spans="1:9" ht="15.75" thickBot="1">
      <c r="A29" s="69"/>
      <c r="B29" s="63">
        <v>160</v>
      </c>
      <c r="C29" s="63"/>
      <c r="D29" s="70" t="s">
        <v>111</v>
      </c>
      <c r="E29" s="107">
        <f>SUM(E9:E27)</f>
        <v>481.23</v>
      </c>
      <c r="F29" s="108">
        <f>SUM(F9:F27)</f>
        <v>1954.7099999999998</v>
      </c>
      <c r="G29" s="63">
        <f>SUM(G9:G27)</f>
        <v>1000</v>
      </c>
      <c r="H29" s="62">
        <f>SUM(H9:H27)</f>
        <v>1000</v>
      </c>
      <c r="I29" s="63">
        <f>SUM(I9:I27)</f>
        <v>1000</v>
      </c>
    </row>
    <row r="30" spans="1:9">
      <c r="A30" s="31"/>
      <c r="B30" s="39"/>
      <c r="C30" s="39"/>
      <c r="D30" s="15"/>
      <c r="E30" s="43"/>
      <c r="F30" s="15"/>
      <c r="G30" s="39"/>
      <c r="H30" s="15"/>
      <c r="I30" s="39"/>
    </row>
    <row r="31" spans="1:9">
      <c r="A31" s="31" t="s">
        <v>50</v>
      </c>
      <c r="B31" s="56" t="s">
        <v>106</v>
      </c>
      <c r="C31" s="39">
        <v>632001</v>
      </c>
      <c r="D31" s="21" t="s">
        <v>63</v>
      </c>
      <c r="E31" s="124">
        <v>225.99</v>
      </c>
      <c r="F31" s="131">
        <v>232</v>
      </c>
      <c r="G31" s="39">
        <v>240</v>
      </c>
      <c r="H31" s="15">
        <v>240</v>
      </c>
      <c r="I31" s="39">
        <v>240</v>
      </c>
    </row>
    <row r="32" spans="1:9">
      <c r="A32" s="31" t="s">
        <v>50</v>
      </c>
      <c r="B32" s="56" t="s">
        <v>106</v>
      </c>
      <c r="C32" s="39">
        <v>633006</v>
      </c>
      <c r="D32" s="21" t="s">
        <v>70</v>
      </c>
      <c r="E32" s="50"/>
      <c r="F32" s="131"/>
      <c r="G32" s="39">
        <v>100</v>
      </c>
      <c r="H32" s="15">
        <v>100</v>
      </c>
      <c r="I32" s="39">
        <v>100</v>
      </c>
    </row>
    <row r="33" spans="1:9" ht="15.75" thickBot="1">
      <c r="A33" s="31" t="s">
        <v>50</v>
      </c>
      <c r="B33" s="56" t="s">
        <v>106</v>
      </c>
      <c r="C33" s="39">
        <v>637004</v>
      </c>
      <c r="D33" s="21" t="s">
        <v>85</v>
      </c>
      <c r="E33" s="94"/>
      <c r="F33" s="131"/>
      <c r="G33" s="39">
        <v>100</v>
      </c>
      <c r="H33" s="15">
        <v>100</v>
      </c>
      <c r="I33" s="39">
        <v>100</v>
      </c>
    </row>
    <row r="34" spans="1:9" ht="15.75" thickBot="1">
      <c r="A34" s="35" t="s">
        <v>17</v>
      </c>
      <c r="B34" s="58" t="s">
        <v>17</v>
      </c>
      <c r="C34" s="38" t="s">
        <v>17</v>
      </c>
      <c r="D34" s="71" t="s">
        <v>17</v>
      </c>
      <c r="E34" s="127">
        <f>SUM(E31:E33)</f>
        <v>225.99</v>
      </c>
      <c r="F34" s="135">
        <f>SUM(F31:F33)</f>
        <v>232</v>
      </c>
      <c r="G34" s="38">
        <f>SUM(G31:G33)</f>
        <v>440</v>
      </c>
      <c r="H34" s="45">
        <f>SUM(H31:H33)</f>
        <v>440</v>
      </c>
      <c r="I34" s="38">
        <f>SUM(I31:I33)</f>
        <v>440</v>
      </c>
    </row>
    <row r="35" spans="1:9" ht="15.75" thickBot="1">
      <c r="A35" s="69"/>
      <c r="B35" s="72" t="s">
        <v>106</v>
      </c>
      <c r="C35" s="63"/>
      <c r="D35" s="73" t="s">
        <v>112</v>
      </c>
      <c r="E35" s="137">
        <f>SUM(E30:E33)</f>
        <v>225.99</v>
      </c>
      <c r="F35" s="136">
        <f>SUM(F30:F33)</f>
        <v>232</v>
      </c>
      <c r="G35" s="63">
        <v>440</v>
      </c>
      <c r="H35" s="62">
        <v>440</v>
      </c>
      <c r="I35" s="63">
        <v>440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7"/>
  <sheetViews>
    <sheetView workbookViewId="0">
      <selection activeCell="F16" sqref="F16"/>
    </sheetView>
  </sheetViews>
  <sheetFormatPr defaultRowHeight="15"/>
  <cols>
    <col min="4" max="4" width="38.140625" customWidth="1"/>
    <col min="5" max="7" width="13" customWidth="1"/>
    <col min="8" max="8" width="12.85546875" customWidth="1"/>
    <col min="9" max="9" width="12.7109375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28" t="s">
        <v>46</v>
      </c>
      <c r="C7" s="28"/>
      <c r="D7" s="38" t="s">
        <v>5</v>
      </c>
      <c r="E7" s="38">
        <v>2018</v>
      </c>
      <c r="F7" s="38">
        <v>2019</v>
      </c>
      <c r="G7" s="28"/>
      <c r="H7" s="28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0"/>
      <c r="E8" s="40"/>
      <c r="F8" s="40"/>
      <c r="G8" s="34" t="s">
        <v>6</v>
      </c>
      <c r="H8" s="38" t="s">
        <v>7</v>
      </c>
      <c r="I8" s="42" t="s">
        <v>8</v>
      </c>
    </row>
    <row r="9" spans="1:9">
      <c r="A9" s="31"/>
      <c r="B9" s="56"/>
      <c r="C9" s="39"/>
      <c r="D9" s="21"/>
      <c r="E9" s="60"/>
      <c r="F9" s="68"/>
      <c r="G9" s="39"/>
      <c r="H9" s="15"/>
      <c r="I9" s="39"/>
    </row>
    <row r="10" spans="1:9">
      <c r="A10" s="31" t="s">
        <v>50</v>
      </c>
      <c r="B10" s="56" t="s">
        <v>107</v>
      </c>
      <c r="C10" s="39">
        <v>633006</v>
      </c>
      <c r="D10" s="21" t="s">
        <v>108</v>
      </c>
      <c r="E10" s="124">
        <v>2146.38</v>
      </c>
      <c r="F10" s="131">
        <v>570.55999999999995</v>
      </c>
      <c r="G10" s="39">
        <v>700</v>
      </c>
      <c r="H10" s="74">
        <v>700</v>
      </c>
      <c r="I10" s="39">
        <v>700</v>
      </c>
    </row>
    <row r="11" spans="1:9" ht="15.75" thickBot="1">
      <c r="A11" s="31" t="s">
        <v>50</v>
      </c>
      <c r="B11" s="56" t="s">
        <v>107</v>
      </c>
      <c r="C11" s="39">
        <v>637004</v>
      </c>
      <c r="D11" s="21" t="s">
        <v>85</v>
      </c>
      <c r="E11" s="124">
        <v>120</v>
      </c>
      <c r="F11" s="131" t="s">
        <v>17</v>
      </c>
      <c r="G11" s="39"/>
      <c r="H11" s="15"/>
      <c r="I11" s="39" t="s">
        <v>17</v>
      </c>
    </row>
    <row r="12" spans="1:9" ht="15.75" thickBot="1">
      <c r="A12" s="35"/>
      <c r="B12" s="58"/>
      <c r="C12" s="38"/>
      <c r="D12" s="71"/>
      <c r="E12" s="127">
        <f>SUM(E10:E11)</f>
        <v>2266.38</v>
      </c>
      <c r="F12" s="135">
        <f>SUM(F10:F11)</f>
        <v>570.55999999999995</v>
      </c>
      <c r="G12" s="38">
        <f>SUM(G10:G11)</f>
        <v>700</v>
      </c>
      <c r="H12" s="45">
        <f>SUM(H10:H11)</f>
        <v>700</v>
      </c>
      <c r="I12" s="38">
        <f>SUM(I10:I11)</f>
        <v>700</v>
      </c>
    </row>
    <row r="13" spans="1:9" ht="15.75" thickBot="1">
      <c r="A13" s="69"/>
      <c r="B13" s="72" t="s">
        <v>107</v>
      </c>
      <c r="C13" s="63"/>
      <c r="D13" s="73" t="s">
        <v>113</v>
      </c>
      <c r="E13" s="137">
        <f>SUM(E9:E11)</f>
        <v>2266.38</v>
      </c>
      <c r="F13" s="136">
        <f>SUM(F9:F11)</f>
        <v>570.55999999999995</v>
      </c>
      <c r="G13" s="63">
        <v>700</v>
      </c>
      <c r="H13" s="62">
        <v>700</v>
      </c>
      <c r="I13" s="63">
        <v>700</v>
      </c>
    </row>
    <row r="14" spans="1:9">
      <c r="A14" s="31"/>
      <c r="B14" s="56"/>
      <c r="C14" s="39"/>
      <c r="D14" s="21"/>
      <c r="E14" s="124"/>
      <c r="F14" s="131"/>
      <c r="G14" s="39"/>
      <c r="H14" s="15"/>
      <c r="I14" s="39"/>
    </row>
    <row r="15" spans="1:9">
      <c r="A15" s="31" t="s">
        <v>50</v>
      </c>
      <c r="B15" s="56" t="s">
        <v>109</v>
      </c>
      <c r="C15" s="39">
        <v>633006</v>
      </c>
      <c r="D15" s="21" t="s">
        <v>70</v>
      </c>
      <c r="E15" s="124">
        <v>407.2</v>
      </c>
      <c r="F15" s="131" t="s">
        <v>17</v>
      </c>
      <c r="G15" s="39">
        <v>500</v>
      </c>
      <c r="H15" s="15">
        <v>500</v>
      </c>
      <c r="I15" s="39">
        <v>500</v>
      </c>
    </row>
    <row r="16" spans="1:9" ht="15.75" thickBot="1">
      <c r="A16" s="31" t="s">
        <v>50</v>
      </c>
      <c r="B16" s="56" t="s">
        <v>109</v>
      </c>
      <c r="C16" s="39">
        <v>637004</v>
      </c>
      <c r="D16" s="21" t="s">
        <v>110</v>
      </c>
      <c r="E16" s="124">
        <v>2843.76</v>
      </c>
      <c r="F16" s="131">
        <v>4184.17</v>
      </c>
      <c r="G16" s="39">
        <v>4000</v>
      </c>
      <c r="H16" s="15">
        <v>4000</v>
      </c>
      <c r="I16" s="39">
        <v>4000</v>
      </c>
    </row>
    <row r="17" spans="1:9" ht="15.75" thickBot="1">
      <c r="A17" s="35"/>
      <c r="B17" s="38"/>
      <c r="C17" s="38"/>
      <c r="D17" s="45"/>
      <c r="E17" s="127">
        <f>SUM(E15:E16)</f>
        <v>3250.96</v>
      </c>
      <c r="F17" s="135">
        <f>SUM(F15:F16)</f>
        <v>4184.17</v>
      </c>
      <c r="G17" s="38">
        <f>SUM(G15:G16)</f>
        <v>4500</v>
      </c>
      <c r="H17" s="45">
        <f>SUM(H15:H16)</f>
        <v>4500</v>
      </c>
      <c r="I17" s="38">
        <f>SUM(I15:I16)</f>
        <v>4500</v>
      </c>
    </row>
    <row r="18" spans="1:9" ht="15.75" thickBot="1">
      <c r="A18" s="63"/>
      <c r="B18" s="62">
        <v>510</v>
      </c>
      <c r="C18" s="63"/>
      <c r="D18" s="62" t="s">
        <v>114</v>
      </c>
      <c r="E18" s="137">
        <f>SUM(E14:E16)</f>
        <v>3250.96</v>
      </c>
      <c r="F18" s="136">
        <f>SUM(F14:F16)</f>
        <v>4184.17</v>
      </c>
      <c r="G18" s="63">
        <v>4500</v>
      </c>
      <c r="H18" s="62">
        <v>4500</v>
      </c>
      <c r="I18" s="63">
        <v>4500</v>
      </c>
    </row>
    <row r="19" spans="1:9">
      <c r="A19" s="39"/>
      <c r="C19" s="39"/>
      <c r="D19" s="31"/>
      <c r="E19" s="96"/>
      <c r="F19" s="138"/>
      <c r="H19" s="39"/>
      <c r="I19" s="39"/>
    </row>
    <row r="20" spans="1:9">
      <c r="A20" s="39" t="s">
        <v>50</v>
      </c>
      <c r="B20" s="66" t="s">
        <v>115</v>
      </c>
      <c r="C20" s="39">
        <v>631001</v>
      </c>
      <c r="D20" s="21" t="s">
        <v>116</v>
      </c>
      <c r="E20" s="124" t="s">
        <v>17</v>
      </c>
      <c r="F20" s="131" t="s">
        <v>17</v>
      </c>
      <c r="G20" s="39">
        <v>100</v>
      </c>
      <c r="H20" s="15">
        <v>100</v>
      </c>
      <c r="I20" s="39">
        <v>100</v>
      </c>
    </row>
    <row r="21" spans="1:9">
      <c r="A21" s="39" t="s">
        <v>50</v>
      </c>
      <c r="B21" s="66" t="s">
        <v>115</v>
      </c>
      <c r="C21" s="39">
        <v>633006</v>
      </c>
      <c r="D21" s="21" t="s">
        <v>70</v>
      </c>
      <c r="E21" s="124" t="s">
        <v>17</v>
      </c>
      <c r="F21" s="131">
        <v>360.24</v>
      </c>
      <c r="G21" s="39">
        <v>400</v>
      </c>
      <c r="H21" s="15">
        <v>400</v>
      </c>
      <c r="I21" s="39">
        <v>400</v>
      </c>
    </row>
    <row r="22" spans="1:9">
      <c r="A22" s="39" t="s">
        <v>50</v>
      </c>
      <c r="B22" s="66" t="s">
        <v>115</v>
      </c>
      <c r="C22" s="39">
        <v>633015</v>
      </c>
      <c r="D22" s="21" t="s">
        <v>72</v>
      </c>
      <c r="E22" s="124">
        <v>335.38</v>
      </c>
      <c r="F22" s="131">
        <v>336.24</v>
      </c>
      <c r="G22" s="39">
        <v>500</v>
      </c>
      <c r="H22" s="15">
        <v>500</v>
      </c>
      <c r="I22" s="39">
        <v>500</v>
      </c>
    </row>
    <row r="23" spans="1:9">
      <c r="A23" s="39" t="s">
        <v>50</v>
      </c>
      <c r="B23" s="66" t="s">
        <v>115</v>
      </c>
      <c r="C23" s="39">
        <v>635004</v>
      </c>
      <c r="D23" s="21" t="s">
        <v>74</v>
      </c>
      <c r="E23" s="124"/>
      <c r="F23" s="131"/>
      <c r="G23" s="39">
        <v>100</v>
      </c>
      <c r="H23" s="15">
        <v>100</v>
      </c>
      <c r="I23" s="39">
        <v>100</v>
      </c>
    </row>
    <row r="24" spans="1:9">
      <c r="A24" s="39" t="s">
        <v>50</v>
      </c>
      <c r="B24" s="66" t="s">
        <v>115</v>
      </c>
      <c r="C24" s="39">
        <v>637004</v>
      </c>
      <c r="D24" s="21" t="s">
        <v>85</v>
      </c>
      <c r="E24" s="124">
        <v>300</v>
      </c>
      <c r="F24" s="131" t="s">
        <v>17</v>
      </c>
      <c r="G24" s="39">
        <v>500</v>
      </c>
      <c r="H24" s="21">
        <v>500</v>
      </c>
      <c r="I24" s="39">
        <v>500</v>
      </c>
    </row>
    <row r="25" spans="1:9" ht="15.75" thickBot="1">
      <c r="A25" s="39" t="s">
        <v>50</v>
      </c>
      <c r="B25" s="66" t="s">
        <v>115</v>
      </c>
      <c r="C25" s="39">
        <v>637015</v>
      </c>
      <c r="D25" s="21" t="s">
        <v>117</v>
      </c>
      <c r="E25" s="130">
        <v>65.400000000000006</v>
      </c>
      <c r="F25" s="131">
        <v>236.01</v>
      </c>
      <c r="G25" s="39">
        <v>100</v>
      </c>
      <c r="H25" s="15">
        <v>100</v>
      </c>
      <c r="I25" s="39">
        <v>100</v>
      </c>
    </row>
    <row r="26" spans="1:9" ht="15.75" thickBot="1">
      <c r="A26" s="43"/>
      <c r="B26" s="10"/>
      <c r="C26" s="43"/>
      <c r="D26" s="43"/>
      <c r="E26" s="61">
        <f>SUM(E20:E25)</f>
        <v>700.78</v>
      </c>
      <c r="F26" s="53">
        <f>SUM(F20:F25)</f>
        <v>932.49</v>
      </c>
      <c r="G26" s="10">
        <f>SUM(G20:G25)</f>
        <v>1700</v>
      </c>
      <c r="H26" s="43">
        <f>SUM(H20:H25)</f>
        <v>1700</v>
      </c>
      <c r="I26" s="43">
        <f>SUM(I20:I25)</f>
        <v>1700</v>
      </c>
    </row>
    <row r="27" spans="1:9" ht="15.75" thickBot="1">
      <c r="A27" s="63"/>
      <c r="B27" s="75" t="s">
        <v>115</v>
      </c>
      <c r="C27" s="63"/>
      <c r="D27" s="63" t="s">
        <v>118</v>
      </c>
      <c r="E27" s="62">
        <f>SUM(E19:E25)</f>
        <v>700.78</v>
      </c>
      <c r="F27" s="63">
        <f>SUM(F19:F25)</f>
        <v>932.49</v>
      </c>
      <c r="G27" s="62">
        <v>1700</v>
      </c>
      <c r="H27" s="63">
        <v>1700</v>
      </c>
      <c r="I27" s="63">
        <v>1700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6"/>
  <sheetViews>
    <sheetView workbookViewId="0">
      <selection activeCell="G13" sqref="G13"/>
    </sheetView>
  </sheetViews>
  <sheetFormatPr defaultRowHeight="15"/>
  <cols>
    <col min="4" max="4" width="38.28515625" customWidth="1"/>
    <col min="5" max="9" width="13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28" t="s">
        <v>46</v>
      </c>
      <c r="C7" s="28"/>
      <c r="D7" s="38" t="s">
        <v>5</v>
      </c>
      <c r="E7" s="106">
        <v>2018</v>
      </c>
      <c r="F7" s="106">
        <v>2019</v>
      </c>
      <c r="G7" s="28"/>
      <c r="H7" s="28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0"/>
      <c r="E8" s="123"/>
      <c r="F8" s="123"/>
      <c r="G8" s="34" t="s">
        <v>6</v>
      </c>
      <c r="H8" s="38" t="s">
        <v>7</v>
      </c>
      <c r="I8" s="42" t="s">
        <v>8</v>
      </c>
    </row>
    <row r="9" spans="1:9">
      <c r="A9" s="43" t="s">
        <v>52</v>
      </c>
      <c r="B9" s="66" t="s">
        <v>119</v>
      </c>
      <c r="C9" s="43">
        <v>611</v>
      </c>
      <c r="D9" s="15" t="s">
        <v>51</v>
      </c>
      <c r="E9" s="125" t="s">
        <v>17</v>
      </c>
      <c r="F9" s="139" t="s">
        <v>17</v>
      </c>
      <c r="G9" s="31" t="s">
        <v>17</v>
      </c>
      <c r="H9" s="14" t="s">
        <v>17</v>
      </c>
      <c r="I9" s="77">
        <v>2300</v>
      </c>
    </row>
    <row r="10" spans="1:9">
      <c r="A10" s="39" t="s">
        <v>50</v>
      </c>
      <c r="B10" s="66" t="s">
        <v>119</v>
      </c>
      <c r="C10" s="39">
        <v>611</v>
      </c>
      <c r="D10" s="15" t="s">
        <v>51</v>
      </c>
      <c r="E10" s="124">
        <v>9384.7000000000007</v>
      </c>
      <c r="F10" s="139">
        <v>3864.5</v>
      </c>
      <c r="G10" s="31">
        <v>5570</v>
      </c>
      <c r="H10" s="14">
        <v>5570</v>
      </c>
      <c r="I10" s="77">
        <v>5570</v>
      </c>
    </row>
    <row r="11" spans="1:9">
      <c r="A11" s="39" t="s">
        <v>52</v>
      </c>
      <c r="B11" s="66" t="s">
        <v>119</v>
      </c>
      <c r="C11" s="39">
        <v>621</v>
      </c>
      <c r="D11" s="67" t="s">
        <v>53</v>
      </c>
      <c r="E11" s="124" t="s">
        <v>17</v>
      </c>
      <c r="F11" s="139" t="s">
        <v>17</v>
      </c>
      <c r="G11" s="31" t="s">
        <v>17</v>
      </c>
      <c r="H11" s="14" t="s">
        <v>17</v>
      </c>
      <c r="I11" s="77">
        <v>100</v>
      </c>
    </row>
    <row r="12" spans="1:9">
      <c r="A12" s="39" t="s">
        <v>50</v>
      </c>
      <c r="B12" s="66" t="s">
        <v>119</v>
      </c>
      <c r="C12" s="39">
        <v>621</v>
      </c>
      <c r="D12" s="15" t="s">
        <v>53</v>
      </c>
      <c r="E12" s="124">
        <v>935.47</v>
      </c>
      <c r="F12" s="139">
        <v>657.24</v>
      </c>
      <c r="G12" s="31" t="s">
        <v>17</v>
      </c>
      <c r="H12" s="14" t="s">
        <v>17</v>
      </c>
      <c r="I12" s="77">
        <v>100</v>
      </c>
    </row>
    <row r="13" spans="1:9">
      <c r="A13" s="39" t="s">
        <v>120</v>
      </c>
      <c r="B13" s="66" t="s">
        <v>119</v>
      </c>
      <c r="C13" s="39">
        <v>623</v>
      </c>
      <c r="D13" s="15" t="s">
        <v>121</v>
      </c>
      <c r="E13" s="124" t="s">
        <v>17</v>
      </c>
      <c r="F13" s="139" t="s">
        <v>17</v>
      </c>
      <c r="G13" s="31">
        <v>560</v>
      </c>
      <c r="H13" s="14">
        <v>560</v>
      </c>
      <c r="I13" s="77">
        <v>560</v>
      </c>
    </row>
    <row r="14" spans="1:9">
      <c r="A14" s="39" t="s">
        <v>50</v>
      </c>
      <c r="B14" s="66" t="s">
        <v>119</v>
      </c>
      <c r="C14" s="39">
        <v>623</v>
      </c>
      <c r="D14" s="21" t="s">
        <v>54</v>
      </c>
      <c r="E14" s="124" t="s">
        <v>17</v>
      </c>
      <c r="F14" s="139" t="s">
        <v>17</v>
      </c>
      <c r="G14" s="31">
        <v>140</v>
      </c>
      <c r="H14" s="14">
        <v>140</v>
      </c>
      <c r="I14" s="77">
        <v>140</v>
      </c>
    </row>
    <row r="15" spans="1:9">
      <c r="A15" s="39" t="s">
        <v>52</v>
      </c>
      <c r="B15" s="66" t="s">
        <v>119</v>
      </c>
      <c r="C15" s="39">
        <v>625001</v>
      </c>
      <c r="D15" s="21" t="s">
        <v>55</v>
      </c>
      <c r="E15" s="124" t="s">
        <v>17</v>
      </c>
      <c r="F15" s="139" t="s">
        <v>17</v>
      </c>
      <c r="G15" s="31">
        <v>80</v>
      </c>
      <c r="H15" s="14">
        <v>80</v>
      </c>
      <c r="I15" s="77">
        <v>80</v>
      </c>
    </row>
    <row r="16" spans="1:9">
      <c r="A16" s="39" t="s">
        <v>50</v>
      </c>
      <c r="B16" s="66" t="s">
        <v>119</v>
      </c>
      <c r="C16" s="39">
        <v>625001</v>
      </c>
      <c r="D16" s="21" t="s">
        <v>55</v>
      </c>
      <c r="E16" s="124">
        <v>130.9</v>
      </c>
      <c r="F16" s="139">
        <v>91.99</v>
      </c>
      <c r="G16" s="31">
        <v>20</v>
      </c>
      <c r="H16" s="14">
        <v>20</v>
      </c>
      <c r="I16" s="77">
        <v>20</v>
      </c>
    </row>
    <row r="17" spans="1:9">
      <c r="A17" s="39" t="s">
        <v>52</v>
      </c>
      <c r="B17" s="66" t="s">
        <v>119</v>
      </c>
      <c r="C17" s="39">
        <v>625002</v>
      </c>
      <c r="D17" s="21" t="s">
        <v>57</v>
      </c>
      <c r="E17" s="124" t="s">
        <v>17</v>
      </c>
      <c r="F17" s="139" t="s">
        <v>17</v>
      </c>
      <c r="G17" s="31">
        <v>780</v>
      </c>
      <c r="H17" s="14">
        <v>780</v>
      </c>
      <c r="I17" s="77">
        <v>780</v>
      </c>
    </row>
    <row r="18" spans="1:9">
      <c r="A18" s="39" t="s">
        <v>50</v>
      </c>
      <c r="B18" s="66" t="s">
        <v>119</v>
      </c>
      <c r="C18" s="39">
        <v>625002</v>
      </c>
      <c r="D18" s="21" t="s">
        <v>57</v>
      </c>
      <c r="E18" s="124">
        <v>1309.6500000000001</v>
      </c>
      <c r="F18" s="139">
        <v>920.13</v>
      </c>
      <c r="G18" s="31">
        <v>200</v>
      </c>
      <c r="H18" s="14">
        <v>200</v>
      </c>
      <c r="I18" s="77">
        <v>200</v>
      </c>
    </row>
    <row r="19" spans="1:9">
      <c r="A19" s="39" t="s">
        <v>52</v>
      </c>
      <c r="B19" s="66" t="s">
        <v>119</v>
      </c>
      <c r="C19" s="39">
        <v>625003</v>
      </c>
      <c r="D19" s="21" t="s">
        <v>58</v>
      </c>
      <c r="E19" s="124" t="s">
        <v>17</v>
      </c>
      <c r="F19" s="139" t="s">
        <v>17</v>
      </c>
      <c r="G19" s="31">
        <v>50</v>
      </c>
      <c r="H19" s="14">
        <v>50</v>
      </c>
      <c r="I19" s="77">
        <v>50</v>
      </c>
    </row>
    <row r="20" spans="1:9">
      <c r="A20" s="39" t="s">
        <v>50</v>
      </c>
      <c r="B20" s="66" t="s">
        <v>119</v>
      </c>
      <c r="C20" s="39">
        <v>625003</v>
      </c>
      <c r="D20" s="21" t="s">
        <v>58</v>
      </c>
      <c r="E20" s="124">
        <v>100.45</v>
      </c>
      <c r="F20" s="139">
        <v>52.57</v>
      </c>
      <c r="G20" s="31">
        <v>15</v>
      </c>
      <c r="H20" s="14">
        <v>15</v>
      </c>
      <c r="I20" s="77">
        <v>15</v>
      </c>
    </row>
    <row r="21" spans="1:9">
      <c r="A21" s="39" t="s">
        <v>52</v>
      </c>
      <c r="B21" s="66" t="s">
        <v>119</v>
      </c>
      <c r="C21" s="39">
        <v>625004</v>
      </c>
      <c r="D21" s="21" t="s">
        <v>59</v>
      </c>
      <c r="E21" s="124" t="s">
        <v>17</v>
      </c>
      <c r="F21" s="139" t="s">
        <v>17</v>
      </c>
      <c r="G21" s="31">
        <v>170</v>
      </c>
      <c r="H21" s="14">
        <v>170</v>
      </c>
      <c r="I21" s="77">
        <v>170</v>
      </c>
    </row>
    <row r="22" spans="1:9">
      <c r="A22" s="39" t="s">
        <v>50</v>
      </c>
      <c r="B22" s="66" t="s">
        <v>119</v>
      </c>
      <c r="C22" s="39">
        <v>625004</v>
      </c>
      <c r="D22" s="21" t="s">
        <v>59</v>
      </c>
      <c r="E22" s="124">
        <v>254.93</v>
      </c>
      <c r="F22" s="139">
        <v>197.15</v>
      </c>
      <c r="G22" s="31">
        <v>45</v>
      </c>
      <c r="H22" s="14">
        <v>45</v>
      </c>
      <c r="I22" s="77">
        <v>45</v>
      </c>
    </row>
    <row r="23" spans="1:9">
      <c r="A23" s="39" t="s">
        <v>52</v>
      </c>
      <c r="B23" s="66" t="s">
        <v>119</v>
      </c>
      <c r="C23" s="39">
        <v>625005</v>
      </c>
      <c r="D23" s="21" t="s">
        <v>60</v>
      </c>
      <c r="E23" s="124" t="s">
        <v>17</v>
      </c>
      <c r="F23" s="139" t="s">
        <v>17</v>
      </c>
      <c r="G23" s="31">
        <v>56</v>
      </c>
      <c r="H23" s="14">
        <v>56</v>
      </c>
      <c r="I23" s="77">
        <v>56</v>
      </c>
    </row>
    <row r="24" spans="1:9">
      <c r="A24" s="39" t="s">
        <v>50</v>
      </c>
      <c r="B24" s="66" t="s">
        <v>119</v>
      </c>
      <c r="C24" s="39">
        <v>625005</v>
      </c>
      <c r="D24" s="21" t="s">
        <v>60</v>
      </c>
      <c r="E24" s="124">
        <v>93.49</v>
      </c>
      <c r="F24" s="139">
        <v>65.7</v>
      </c>
      <c r="G24" s="31">
        <v>14</v>
      </c>
      <c r="H24" s="14">
        <v>14</v>
      </c>
      <c r="I24" s="77">
        <v>14</v>
      </c>
    </row>
    <row r="25" spans="1:9">
      <c r="A25" s="39" t="s">
        <v>52</v>
      </c>
      <c r="B25" s="66" t="s">
        <v>119</v>
      </c>
      <c r="C25" s="39">
        <v>625007</v>
      </c>
      <c r="D25" s="21" t="s">
        <v>61</v>
      </c>
      <c r="E25" s="124" t="s">
        <v>17</v>
      </c>
      <c r="F25" s="139" t="s">
        <v>17</v>
      </c>
      <c r="G25" s="31">
        <v>265</v>
      </c>
      <c r="H25" s="14">
        <v>265</v>
      </c>
      <c r="I25" s="77">
        <v>265</v>
      </c>
    </row>
    <row r="26" spans="1:9">
      <c r="A26" s="39" t="s">
        <v>50</v>
      </c>
      <c r="B26" s="66" t="s">
        <v>119</v>
      </c>
      <c r="C26" s="39">
        <v>625007</v>
      </c>
      <c r="D26" s="21" t="s">
        <v>61</v>
      </c>
      <c r="E26" s="124">
        <v>444.29</v>
      </c>
      <c r="F26" s="139">
        <v>312.16000000000003</v>
      </c>
      <c r="G26" s="31">
        <v>70</v>
      </c>
      <c r="H26" s="14">
        <v>70</v>
      </c>
      <c r="I26" s="77">
        <v>70</v>
      </c>
    </row>
    <row r="27" spans="1:9">
      <c r="A27" s="39" t="s">
        <v>52</v>
      </c>
      <c r="B27" s="66" t="s">
        <v>119</v>
      </c>
      <c r="C27" s="39">
        <v>633006</v>
      </c>
      <c r="D27" s="21" t="s">
        <v>70</v>
      </c>
      <c r="E27" s="124" t="s">
        <v>17</v>
      </c>
      <c r="F27" s="139" t="s">
        <v>17</v>
      </c>
      <c r="G27" s="31" t="s">
        <v>17</v>
      </c>
      <c r="H27" s="14" t="s">
        <v>17</v>
      </c>
      <c r="I27" s="77" t="s">
        <v>17</v>
      </c>
    </row>
    <row r="28" spans="1:9">
      <c r="A28" s="39" t="s">
        <v>50</v>
      </c>
      <c r="B28" s="66" t="s">
        <v>119</v>
      </c>
      <c r="C28" s="39">
        <v>633006</v>
      </c>
      <c r="D28" s="21" t="s">
        <v>70</v>
      </c>
      <c r="E28" s="124">
        <v>480.96</v>
      </c>
      <c r="F28" s="139">
        <v>1365.26</v>
      </c>
      <c r="G28" s="31">
        <v>1000</v>
      </c>
      <c r="H28" s="14">
        <v>1000</v>
      </c>
      <c r="I28" s="77">
        <v>1000</v>
      </c>
    </row>
    <row r="29" spans="1:9">
      <c r="A29" s="39" t="s">
        <v>50</v>
      </c>
      <c r="B29" s="66" t="s">
        <v>119</v>
      </c>
      <c r="C29" s="39">
        <v>635004</v>
      </c>
      <c r="D29" s="21" t="s">
        <v>122</v>
      </c>
      <c r="E29" s="124"/>
      <c r="F29" s="139">
        <v>1138</v>
      </c>
      <c r="G29" s="31"/>
      <c r="H29" s="14"/>
      <c r="I29" s="32"/>
    </row>
    <row r="30" spans="1:9">
      <c r="A30" s="39" t="s">
        <v>50</v>
      </c>
      <c r="B30" s="66" t="s">
        <v>119</v>
      </c>
      <c r="C30" s="39">
        <v>637014</v>
      </c>
      <c r="D30" s="21" t="s">
        <v>88</v>
      </c>
      <c r="E30" s="124">
        <v>825.32</v>
      </c>
      <c r="F30" s="139">
        <v>136.80000000000001</v>
      </c>
      <c r="G30" s="31">
        <v>900</v>
      </c>
      <c r="H30" s="14">
        <v>900</v>
      </c>
      <c r="I30" s="32">
        <v>900</v>
      </c>
    </row>
    <row r="31" spans="1:9">
      <c r="A31" s="39" t="s">
        <v>52</v>
      </c>
      <c r="B31" s="66" t="s">
        <v>119</v>
      </c>
      <c r="C31" s="39">
        <v>637015</v>
      </c>
      <c r="D31" s="21" t="s">
        <v>89</v>
      </c>
      <c r="E31" s="124"/>
      <c r="F31" s="139"/>
      <c r="G31" s="31" t="s">
        <v>17</v>
      </c>
      <c r="H31" s="14" t="s">
        <v>17</v>
      </c>
      <c r="I31" s="32" t="s">
        <v>17</v>
      </c>
    </row>
    <row r="32" spans="1:9">
      <c r="A32" s="39" t="s">
        <v>56</v>
      </c>
      <c r="B32" s="66" t="s">
        <v>119</v>
      </c>
      <c r="C32" s="39">
        <v>633010</v>
      </c>
      <c r="D32" s="21" t="s">
        <v>123</v>
      </c>
      <c r="E32" s="52"/>
      <c r="F32" s="76"/>
      <c r="G32" s="31"/>
      <c r="H32" s="14"/>
      <c r="I32" s="32"/>
    </row>
    <row r="33" spans="1:9">
      <c r="A33" s="39" t="s">
        <v>50</v>
      </c>
      <c r="B33" s="66" t="s">
        <v>119</v>
      </c>
      <c r="C33" s="39">
        <v>642013</v>
      </c>
      <c r="D33" s="21" t="s">
        <v>124</v>
      </c>
      <c r="E33" s="52"/>
      <c r="F33" s="76">
        <v>2604.5100000000002</v>
      </c>
      <c r="G33" s="31"/>
      <c r="H33" s="14"/>
      <c r="I33" s="32"/>
    </row>
    <row r="34" spans="1:9" ht="15.75" thickBot="1">
      <c r="A34" s="39" t="s">
        <v>50</v>
      </c>
      <c r="B34" s="66" t="s">
        <v>119</v>
      </c>
      <c r="C34" s="39">
        <v>637016</v>
      </c>
      <c r="D34" s="21" t="s">
        <v>90</v>
      </c>
      <c r="E34" s="93"/>
      <c r="F34" s="76"/>
      <c r="G34" s="31">
        <v>150</v>
      </c>
      <c r="H34" s="14">
        <v>150</v>
      </c>
      <c r="I34" s="32">
        <v>150</v>
      </c>
    </row>
    <row r="35" spans="1:9" ht="15.75" thickBot="1">
      <c r="A35" s="38"/>
      <c r="B35" s="45"/>
      <c r="C35" s="38"/>
      <c r="D35" s="45"/>
      <c r="E35" s="54">
        <f>SUM(E9:E34)</f>
        <v>13960.16</v>
      </c>
      <c r="F35" s="55">
        <f>SUM(F9:F34)</f>
        <v>11406.009999999998</v>
      </c>
      <c r="G35" s="38">
        <f>SUM(G9:G34)</f>
        <v>10085</v>
      </c>
      <c r="H35" s="45">
        <f>SUM(H9:H34)</f>
        <v>10085</v>
      </c>
      <c r="I35" s="38">
        <f>SUM(I9:I34)</f>
        <v>12585</v>
      </c>
    </row>
    <row r="36" spans="1:9" ht="15.75" thickBot="1">
      <c r="A36" s="63"/>
      <c r="B36" s="62">
        <v>620</v>
      </c>
      <c r="C36" s="63"/>
      <c r="D36" s="62" t="s">
        <v>125</v>
      </c>
      <c r="E36" s="107">
        <f>SUM(E9:E34)</f>
        <v>13960.16</v>
      </c>
      <c r="F36" s="108">
        <f>SUM(F9:F34)</f>
        <v>11406.009999999998</v>
      </c>
      <c r="G36" s="63">
        <v>10085</v>
      </c>
      <c r="H36" s="62">
        <v>10085</v>
      </c>
      <c r="I36" s="63">
        <v>12585</v>
      </c>
    </row>
  </sheetData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8"/>
  <sheetViews>
    <sheetView workbookViewId="0">
      <selection activeCell="A4" sqref="A4"/>
    </sheetView>
  </sheetViews>
  <sheetFormatPr defaultRowHeight="15"/>
  <cols>
    <col min="4" max="4" width="38.7109375" customWidth="1"/>
    <col min="5" max="9" width="12.85546875" customWidth="1"/>
  </cols>
  <sheetData>
    <row r="2" spans="1:9">
      <c r="A2" t="s">
        <v>81</v>
      </c>
    </row>
    <row r="3" spans="1:9">
      <c r="A3" t="s">
        <v>17</v>
      </c>
    </row>
    <row r="4" spans="1:9">
      <c r="A4" t="s">
        <v>17</v>
      </c>
    </row>
    <row r="5" spans="1:9" ht="15.75" thickBot="1"/>
    <row r="6" spans="1:9" ht="15.75" thickBot="1">
      <c r="A6" s="43"/>
      <c r="B6" s="10"/>
      <c r="C6" s="10"/>
      <c r="D6" s="10"/>
      <c r="E6" s="35" t="s">
        <v>45</v>
      </c>
      <c r="F6" s="36"/>
      <c r="G6" s="10" t="s">
        <v>82</v>
      </c>
      <c r="H6" s="10"/>
      <c r="I6" s="30"/>
    </row>
    <row r="7" spans="1:9" ht="15.75" thickBot="1">
      <c r="A7" s="38"/>
      <c r="B7" s="28" t="s">
        <v>46</v>
      </c>
      <c r="C7" s="28"/>
      <c r="D7" s="35" t="s">
        <v>5</v>
      </c>
      <c r="E7" s="106">
        <v>2018</v>
      </c>
      <c r="F7" s="106">
        <v>2019</v>
      </c>
      <c r="G7" s="28"/>
      <c r="H7" s="28"/>
      <c r="I7" s="36"/>
    </row>
    <row r="8" spans="1:9" ht="15.75" thickBot="1">
      <c r="A8" s="40" t="s">
        <v>47</v>
      </c>
      <c r="B8" s="34" t="s">
        <v>48</v>
      </c>
      <c r="C8" s="38" t="s">
        <v>49</v>
      </c>
      <c r="D8" s="46"/>
      <c r="E8" s="123"/>
      <c r="F8" s="123"/>
      <c r="G8" s="34" t="s">
        <v>6</v>
      </c>
      <c r="H8" s="38" t="s">
        <v>7</v>
      </c>
      <c r="I8" s="42" t="s">
        <v>8</v>
      </c>
    </row>
    <row r="9" spans="1:9">
      <c r="A9" s="39" t="s">
        <v>50</v>
      </c>
      <c r="B9" s="66" t="s">
        <v>126</v>
      </c>
      <c r="C9" s="39">
        <v>632001</v>
      </c>
      <c r="D9" s="21" t="s">
        <v>127</v>
      </c>
      <c r="E9" s="124">
        <v>1178.71</v>
      </c>
      <c r="F9" s="139">
        <v>1248.22</v>
      </c>
      <c r="G9" s="31">
        <v>1400</v>
      </c>
      <c r="H9" s="43">
        <v>1400</v>
      </c>
      <c r="I9" s="32">
        <v>1400</v>
      </c>
    </row>
    <row r="10" spans="1:9" ht="15.75" thickBot="1">
      <c r="A10" s="39" t="s">
        <v>50</v>
      </c>
      <c r="B10" s="66" t="s">
        <v>126</v>
      </c>
      <c r="C10" s="39">
        <v>635004</v>
      </c>
      <c r="D10" s="21" t="s">
        <v>74</v>
      </c>
      <c r="E10" s="124">
        <v>19</v>
      </c>
      <c r="F10" s="139">
        <v>84.72</v>
      </c>
      <c r="G10" s="31">
        <v>100</v>
      </c>
      <c r="H10" s="40">
        <v>100</v>
      </c>
      <c r="I10" s="32">
        <v>100</v>
      </c>
    </row>
    <row r="11" spans="1:9" ht="15.75" thickBot="1">
      <c r="A11" s="38"/>
      <c r="B11" s="79"/>
      <c r="C11" s="38"/>
      <c r="D11" s="35"/>
      <c r="E11" s="127">
        <f>SUM(E9:E10)</f>
        <v>1197.71</v>
      </c>
      <c r="F11" s="127">
        <f>SUM(F9:F10)</f>
        <v>1332.94</v>
      </c>
      <c r="G11" s="79">
        <f>SUM(G9:G10)</f>
        <v>1500</v>
      </c>
      <c r="H11" s="38">
        <f>SUM(H9:H10)</f>
        <v>1500</v>
      </c>
      <c r="I11" s="38">
        <f>SUM(I9:I10)</f>
        <v>1500</v>
      </c>
    </row>
    <row r="12" spans="1:9" ht="15.75" thickBot="1">
      <c r="A12" s="63"/>
      <c r="B12" s="75" t="s">
        <v>126</v>
      </c>
      <c r="C12" s="63"/>
      <c r="D12" s="69" t="s">
        <v>140</v>
      </c>
      <c r="E12" s="137">
        <f>SUM(E9:E10)</f>
        <v>1197.71</v>
      </c>
      <c r="F12" s="137">
        <f>SUM(F9:F10)</f>
        <v>1332.94</v>
      </c>
      <c r="G12" s="62">
        <v>1500</v>
      </c>
      <c r="H12" s="63">
        <v>1500</v>
      </c>
      <c r="I12" s="63">
        <v>1500</v>
      </c>
    </row>
    <row r="13" spans="1:9">
      <c r="A13" s="31"/>
      <c r="B13" s="43"/>
      <c r="C13" s="43"/>
      <c r="D13" s="15"/>
      <c r="E13" s="96"/>
      <c r="F13" s="96"/>
      <c r="H13" s="43"/>
      <c r="I13" s="32"/>
    </row>
    <row r="14" spans="1:9">
      <c r="A14" s="31" t="s">
        <v>50</v>
      </c>
      <c r="B14" s="56" t="s">
        <v>128</v>
      </c>
      <c r="C14" s="39">
        <v>632001</v>
      </c>
      <c r="D14" s="21" t="s">
        <v>63</v>
      </c>
      <c r="E14" s="124">
        <v>228</v>
      </c>
      <c r="F14" s="139">
        <v>232</v>
      </c>
      <c r="G14" s="31">
        <v>300</v>
      </c>
      <c r="H14" s="39">
        <v>300</v>
      </c>
      <c r="I14" s="32">
        <v>300</v>
      </c>
    </row>
    <row r="15" spans="1:9">
      <c r="A15" s="31" t="s">
        <v>50</v>
      </c>
      <c r="B15" s="56" t="s">
        <v>128</v>
      </c>
      <c r="C15" s="39">
        <v>632002</v>
      </c>
      <c r="D15" s="21" t="s">
        <v>64</v>
      </c>
      <c r="E15" s="124">
        <v>9.6199999999999992</v>
      </c>
      <c r="F15" s="139">
        <v>17.63</v>
      </c>
      <c r="G15" s="31">
        <v>100</v>
      </c>
      <c r="H15" s="39">
        <v>100</v>
      </c>
      <c r="I15" s="32">
        <v>100</v>
      </c>
    </row>
    <row r="16" spans="1:9">
      <c r="A16" s="31" t="s">
        <v>50</v>
      </c>
      <c r="B16" s="56" t="s">
        <v>128</v>
      </c>
      <c r="C16" s="39">
        <v>633006</v>
      </c>
      <c r="D16" s="21" t="s">
        <v>70</v>
      </c>
      <c r="E16" s="124"/>
      <c r="F16" s="139">
        <v>201.07</v>
      </c>
      <c r="G16" s="31"/>
      <c r="H16" s="39"/>
      <c r="I16" s="32"/>
    </row>
    <row r="17" spans="1:9">
      <c r="A17" s="31" t="s">
        <v>50</v>
      </c>
      <c r="B17" s="56" t="s">
        <v>128</v>
      </c>
      <c r="C17" s="39">
        <v>635006</v>
      </c>
      <c r="D17" s="67" t="s">
        <v>129</v>
      </c>
      <c r="E17" s="124"/>
      <c r="F17" s="139">
        <v>264.64</v>
      </c>
      <c r="G17" s="31">
        <v>100</v>
      </c>
      <c r="H17" s="39">
        <v>100</v>
      </c>
      <c r="I17" s="32">
        <v>100</v>
      </c>
    </row>
    <row r="18" spans="1:9" ht="15.75" thickBot="1">
      <c r="A18" s="31" t="s">
        <v>50</v>
      </c>
      <c r="B18" s="56" t="s">
        <v>128</v>
      </c>
      <c r="C18" s="39">
        <v>642001</v>
      </c>
      <c r="D18" s="15" t="s">
        <v>130</v>
      </c>
      <c r="E18" s="124" t="s">
        <v>17</v>
      </c>
      <c r="F18" s="139">
        <v>2200</v>
      </c>
      <c r="G18" s="31" t="s">
        <v>17</v>
      </c>
      <c r="H18" s="39" t="s">
        <v>17</v>
      </c>
      <c r="I18" s="32">
        <v>100</v>
      </c>
    </row>
    <row r="19" spans="1:9" ht="15.75" thickBot="1">
      <c r="A19" s="35" t="s">
        <v>17</v>
      </c>
      <c r="B19" s="58" t="s">
        <v>17</v>
      </c>
      <c r="C19" s="38" t="s">
        <v>17</v>
      </c>
      <c r="D19" s="71" t="s">
        <v>17</v>
      </c>
      <c r="E19" s="127">
        <f>SUM(E14:E18)</f>
        <v>237.62</v>
      </c>
      <c r="F19" s="140">
        <f>SUM(F14:F18)</f>
        <v>2915.34</v>
      </c>
      <c r="G19" s="35">
        <f>SUM(G14:G18)</f>
        <v>500</v>
      </c>
      <c r="H19" s="38">
        <f>SUM(H14:H18)</f>
        <v>500</v>
      </c>
      <c r="I19" s="36">
        <f>SUM(I14:I18)</f>
        <v>600</v>
      </c>
    </row>
    <row r="20" spans="1:9" ht="15.75" thickBot="1">
      <c r="A20" s="35"/>
      <c r="B20" s="72" t="s">
        <v>128</v>
      </c>
      <c r="C20" s="63"/>
      <c r="D20" s="73" t="s">
        <v>141</v>
      </c>
      <c r="E20" s="137">
        <f>SUM(E13:E18)</f>
        <v>237.62</v>
      </c>
      <c r="F20" s="141">
        <f>SUM(F13:F18)</f>
        <v>2915.34</v>
      </c>
      <c r="G20" s="69">
        <v>500</v>
      </c>
      <c r="H20" s="63">
        <v>500</v>
      </c>
      <c r="I20" s="80">
        <v>600</v>
      </c>
    </row>
    <row r="21" spans="1:9">
      <c r="A21" s="31"/>
      <c r="B21" s="56"/>
      <c r="C21" s="39"/>
      <c r="D21" s="21"/>
      <c r="E21" s="124"/>
      <c r="F21" s="139"/>
      <c r="G21" s="31"/>
      <c r="H21" s="39"/>
      <c r="I21" s="32"/>
    </row>
    <row r="22" spans="1:9">
      <c r="A22" s="31" t="s">
        <v>50</v>
      </c>
      <c r="B22" s="56" t="s">
        <v>131</v>
      </c>
      <c r="C22" s="39">
        <v>632001</v>
      </c>
      <c r="D22" s="21" t="s">
        <v>63</v>
      </c>
      <c r="E22" s="124">
        <v>2497.08</v>
      </c>
      <c r="F22" s="139">
        <v>2089</v>
      </c>
      <c r="G22" s="31">
        <v>2200</v>
      </c>
      <c r="H22" s="39">
        <v>2200</v>
      </c>
      <c r="I22" s="32">
        <v>2200</v>
      </c>
    </row>
    <row r="23" spans="1:9">
      <c r="A23" s="31" t="s">
        <v>50</v>
      </c>
      <c r="B23" s="56" t="s">
        <v>131</v>
      </c>
      <c r="C23" s="39">
        <v>632002</v>
      </c>
      <c r="D23" s="21" t="s">
        <v>64</v>
      </c>
      <c r="E23" s="124">
        <v>43.16</v>
      </c>
      <c r="F23" s="139">
        <v>62.54</v>
      </c>
      <c r="G23" s="31">
        <v>200</v>
      </c>
      <c r="H23" s="39">
        <v>200</v>
      </c>
      <c r="I23" s="32">
        <v>200</v>
      </c>
    </row>
    <row r="24" spans="1:9">
      <c r="A24" s="31" t="s">
        <v>50</v>
      </c>
      <c r="B24" s="56" t="s">
        <v>131</v>
      </c>
      <c r="C24" s="39">
        <v>633001</v>
      </c>
      <c r="D24" s="21" t="s">
        <v>132</v>
      </c>
      <c r="E24" s="124" t="s">
        <v>17</v>
      </c>
      <c r="F24" s="139" t="s">
        <v>17</v>
      </c>
      <c r="G24" s="31">
        <v>1000</v>
      </c>
      <c r="H24" s="39">
        <v>1000</v>
      </c>
      <c r="I24" s="32">
        <v>1000</v>
      </c>
    </row>
    <row r="25" spans="1:9">
      <c r="A25" s="31" t="s">
        <v>50</v>
      </c>
      <c r="B25" s="56" t="s">
        <v>131</v>
      </c>
      <c r="C25" s="74">
        <v>633006</v>
      </c>
      <c r="D25" s="21" t="s">
        <v>70</v>
      </c>
      <c r="E25" s="124">
        <v>164.3</v>
      </c>
      <c r="F25" s="139">
        <v>152.49</v>
      </c>
      <c r="G25" s="31">
        <v>100</v>
      </c>
      <c r="H25" s="39">
        <v>100</v>
      </c>
      <c r="I25" s="32">
        <v>100</v>
      </c>
    </row>
    <row r="26" spans="1:9">
      <c r="A26" s="31" t="s">
        <v>134</v>
      </c>
      <c r="B26" s="56" t="s">
        <v>131</v>
      </c>
      <c r="C26" s="74">
        <v>633006</v>
      </c>
      <c r="D26" s="21" t="s">
        <v>135</v>
      </c>
      <c r="E26" s="124">
        <v>464.6</v>
      </c>
      <c r="F26" s="139">
        <v>460.35</v>
      </c>
      <c r="G26" s="31"/>
      <c r="H26" s="39"/>
      <c r="I26" s="32"/>
    </row>
    <row r="27" spans="1:9">
      <c r="A27" s="31" t="s">
        <v>50</v>
      </c>
      <c r="B27" s="56" t="s">
        <v>131</v>
      </c>
      <c r="C27" s="39">
        <v>633006</v>
      </c>
      <c r="D27" s="21" t="s">
        <v>133</v>
      </c>
      <c r="E27" s="124" t="s">
        <v>17</v>
      </c>
      <c r="F27" s="139" t="s">
        <v>17</v>
      </c>
      <c r="G27" s="31" t="s">
        <v>17</v>
      </c>
      <c r="H27" s="39" t="s">
        <v>17</v>
      </c>
      <c r="I27" s="32" t="s">
        <v>17</v>
      </c>
    </row>
    <row r="28" spans="1:9">
      <c r="A28" s="31" t="s">
        <v>50</v>
      </c>
      <c r="B28" s="56" t="s">
        <v>131</v>
      </c>
      <c r="C28" s="39">
        <v>633016</v>
      </c>
      <c r="D28" s="21" t="s">
        <v>136</v>
      </c>
      <c r="E28" s="124">
        <v>320.04000000000002</v>
      </c>
      <c r="F28" s="139" t="s">
        <v>17</v>
      </c>
      <c r="G28" s="31">
        <v>500</v>
      </c>
      <c r="H28" s="39">
        <v>500</v>
      </c>
      <c r="I28" s="32">
        <v>500</v>
      </c>
    </row>
    <row r="29" spans="1:9">
      <c r="A29" s="31" t="s">
        <v>134</v>
      </c>
      <c r="B29" s="56" t="s">
        <v>131</v>
      </c>
      <c r="C29" s="74">
        <v>633006</v>
      </c>
      <c r="D29" s="21" t="s">
        <v>135</v>
      </c>
      <c r="E29" s="124">
        <v>464.6</v>
      </c>
      <c r="F29" s="139" t="s">
        <v>17</v>
      </c>
      <c r="G29" s="31"/>
      <c r="H29" s="39"/>
      <c r="I29" s="32"/>
    </row>
    <row r="30" spans="1:9">
      <c r="A30" s="31" t="s">
        <v>50</v>
      </c>
      <c r="B30" s="56" t="s">
        <v>131</v>
      </c>
      <c r="C30" s="39">
        <v>633009</v>
      </c>
      <c r="D30" s="21" t="s">
        <v>71</v>
      </c>
      <c r="E30" s="124"/>
      <c r="F30" s="139"/>
      <c r="G30" s="31" t="s">
        <v>17</v>
      </c>
      <c r="H30" s="39" t="s">
        <v>17</v>
      </c>
      <c r="I30" s="32" t="s">
        <v>17</v>
      </c>
    </row>
    <row r="31" spans="1:9">
      <c r="A31" s="31" t="s">
        <v>50</v>
      </c>
      <c r="B31" s="56" t="s">
        <v>131</v>
      </c>
      <c r="C31" s="39">
        <v>635006</v>
      </c>
      <c r="D31" s="21" t="s">
        <v>129</v>
      </c>
      <c r="E31" s="124"/>
      <c r="F31" s="139"/>
      <c r="G31" s="31">
        <v>1500</v>
      </c>
      <c r="H31" s="39">
        <v>1500</v>
      </c>
      <c r="I31" s="32">
        <v>1500</v>
      </c>
    </row>
    <row r="32" spans="1:9">
      <c r="A32" s="31" t="s">
        <v>50</v>
      </c>
      <c r="B32" s="56" t="s">
        <v>131</v>
      </c>
      <c r="C32" s="39">
        <v>637002</v>
      </c>
      <c r="D32" s="21" t="s">
        <v>137</v>
      </c>
      <c r="E32" s="124">
        <v>3043.44</v>
      </c>
      <c r="F32" s="139">
        <v>4000.49</v>
      </c>
      <c r="G32" s="31">
        <v>4000</v>
      </c>
      <c r="H32" s="39">
        <v>4000</v>
      </c>
      <c r="I32" s="32">
        <v>4000</v>
      </c>
    </row>
    <row r="33" spans="1:9">
      <c r="A33" s="31" t="s">
        <v>50</v>
      </c>
      <c r="B33" s="56" t="s">
        <v>131</v>
      </c>
      <c r="C33" s="74">
        <v>637002</v>
      </c>
      <c r="D33" s="21" t="s">
        <v>138</v>
      </c>
      <c r="E33" s="124"/>
      <c r="F33" s="139"/>
      <c r="G33" s="31" t="s">
        <v>17</v>
      </c>
      <c r="H33" s="39" t="s">
        <v>17</v>
      </c>
      <c r="I33" s="32" t="s">
        <v>17</v>
      </c>
    </row>
    <row r="34" spans="1:9">
      <c r="A34" s="31" t="s">
        <v>50</v>
      </c>
      <c r="B34" s="56" t="s">
        <v>131</v>
      </c>
      <c r="C34" s="74">
        <v>642001</v>
      </c>
      <c r="D34" s="21" t="s">
        <v>138</v>
      </c>
      <c r="E34" s="124"/>
      <c r="F34" s="139">
        <v>770</v>
      </c>
      <c r="G34" s="31">
        <v>1300</v>
      </c>
      <c r="H34" s="39">
        <v>1300</v>
      </c>
      <c r="I34" s="32">
        <v>1300</v>
      </c>
    </row>
    <row r="35" spans="1:9" ht="15.75" thickBot="1">
      <c r="A35" s="31" t="s">
        <v>50</v>
      </c>
      <c r="B35" s="56" t="s">
        <v>131</v>
      </c>
      <c r="C35" s="39">
        <v>637004</v>
      </c>
      <c r="D35" s="21" t="s">
        <v>139</v>
      </c>
      <c r="E35" s="124">
        <v>2016.75</v>
      </c>
      <c r="F35" s="139">
        <v>2241.35</v>
      </c>
      <c r="G35" s="31">
        <v>2300</v>
      </c>
      <c r="H35" s="39">
        <v>2300</v>
      </c>
      <c r="I35" s="32">
        <v>2300</v>
      </c>
    </row>
    <row r="36" spans="1:9" ht="15.75" thickBot="1">
      <c r="A36" s="35"/>
      <c r="B36" s="38"/>
      <c r="C36" s="38"/>
      <c r="D36" s="79"/>
      <c r="E36" s="127">
        <f>SUM(E21:E35)</f>
        <v>9013.9699999999993</v>
      </c>
      <c r="F36" s="127">
        <f>SUM(F21:F35)</f>
        <v>9776.2199999999993</v>
      </c>
      <c r="G36" s="79">
        <f>SUM(G22:G35)</f>
        <v>13100</v>
      </c>
      <c r="H36" s="38">
        <f>SUM(H22:H35)</f>
        <v>13100</v>
      </c>
      <c r="I36" s="36">
        <f>SUM(I22:I35)</f>
        <v>13100</v>
      </c>
    </row>
    <row r="37" spans="1:9" ht="15.75" thickBot="1">
      <c r="A37" s="35"/>
      <c r="B37" s="72" t="s">
        <v>131</v>
      </c>
      <c r="C37" s="63"/>
      <c r="D37" s="111" t="s">
        <v>142</v>
      </c>
      <c r="E37" s="137">
        <f>SUM(E21:E35)</f>
        <v>9013.9699999999993</v>
      </c>
      <c r="F37" s="137">
        <f>SUM(F21:F35)</f>
        <v>9776.2199999999993</v>
      </c>
      <c r="G37" s="111">
        <v>13100</v>
      </c>
      <c r="H37" s="63">
        <v>13100</v>
      </c>
      <c r="I37" s="80">
        <v>13100</v>
      </c>
    </row>
    <row r="38" spans="1:9">
      <c r="B38" s="2"/>
      <c r="C38" s="2"/>
      <c r="D38" s="2"/>
      <c r="E38" s="2"/>
      <c r="F38" s="2"/>
      <c r="G38" s="2"/>
      <c r="H38" s="2"/>
      <c r="I38" s="2"/>
    </row>
  </sheetData>
  <pageMargins left="0.70866141732283472" right="0.70866141732283472" top="0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15</vt:i4>
      </vt:variant>
    </vt:vector>
  </HeadingPairs>
  <TitlesOfParts>
    <vt:vector size="15" baseType="lpstr">
      <vt:lpstr>Bežný príjem</vt:lpstr>
      <vt:lpstr>Kapit.príjem</vt:lpstr>
      <vt:lpstr>Príj.FO</vt:lpstr>
      <vt:lpstr>Bežný výdaj-1</vt:lpstr>
      <vt:lpstr>BV-2</vt:lpstr>
      <vt:lpstr>BV-3</vt:lpstr>
      <vt:lpstr>BV-4</vt:lpstr>
      <vt:lpstr>BV-5</vt:lpstr>
      <vt:lpstr>BV-6</vt:lpstr>
      <vt:lpstr>BV-7</vt:lpstr>
      <vt:lpstr>BV-8</vt:lpstr>
      <vt:lpstr>BV-9</vt:lpstr>
      <vt:lpstr>BV-10</vt:lpstr>
      <vt:lpstr>BV-11</vt:lpstr>
      <vt:lpstr>Kap.výd.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Vojka</cp:lastModifiedBy>
  <cp:lastPrinted>2020-05-20T11:39:57Z</cp:lastPrinted>
  <dcterms:created xsi:type="dcterms:W3CDTF">2020-05-14T11:50:59Z</dcterms:created>
  <dcterms:modified xsi:type="dcterms:W3CDTF">2020-05-20T11:55:36Z</dcterms:modified>
</cp:coreProperties>
</file>